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CCCBA0F0-394D-40BE-B1D8-3368E583F51F}" xr6:coauthVersionLast="47" xr6:coauthVersionMax="47" xr10:uidLastSave="{00000000-0000-0000-0000-000000000000}"/>
  <workbookProtection workbookAlgorithmName="SHA-512" workbookHashValue="AxgiHbiR3AmdBMgNo2Wirn+IKEBgJjVzJSL50nGUga6SXeF/aNhNlycmu3+Bpn0F7h6fgMb/2W+SSyry9KBVRw==" workbookSaltValue="uOO2H0jHgIwfJX8YC3fXnA==" workbookSpinCount="100000" lockStructure="1"/>
  <bookViews>
    <workbookView xWindow="-120" yWindow="-120" windowWidth="29040" windowHeight="15720" xr2:uid="{00000000-000D-0000-FFFF-FFFF00000000}"/>
  </bookViews>
  <sheets>
    <sheet name="入力シート" sheetId="3" r:id="rId1"/>
    <sheet name="入会申込書&amp;誓約書" sheetId="15" r:id="rId2"/>
    <sheet name="誓約書" sheetId="14" state="hidden" r:id="rId3"/>
    <sheet name="略歴書" sheetId="2" r:id="rId4"/>
    <sheet name="【保証】分担金納付書" sheetId="19" state="hidden" r:id="rId5"/>
    <sheet name="ハトマークサイト登録シート" sheetId="17" r:id="rId6"/>
    <sheet name="保証協会書類" sheetId="18" r:id="rId7"/>
    <sheet name="協会必要書類" sheetId="20" r:id="rId8"/>
    <sheet name="開業の流れ" sheetId="21" r:id="rId9"/>
  </sheets>
  <definedNames>
    <definedName name="_xlnm.Print_Area" localSheetId="4">【保証】分担金納付書!$A$1:$BC$63</definedName>
    <definedName name="_xlnm.Print_Area" localSheetId="7">協会必要書類!$A$1:$D$19</definedName>
    <definedName name="_xlnm.Print_Area" localSheetId="3">略歴書!$A$1:$F$90</definedName>
    <definedName name="入力順">入力シート!$C$3,入力シート!$C$3,入力シート!$C$4,入力シート!$C$5,入力シート!$G$4,入力シート!$C$6,入力シート!$C$7,入力シート!$C$8,入力シート!$G$8,入力シート!$C$9,入力シート!$C$10,入力シート!$C$11,入力シート!$G$11,入力シート!$C$12,入力シート!$G$12,入力シート!$C$13,入力シート!$E$13,入力シート!$G$13,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8" i="19" l="1"/>
  <c r="M24" i="19"/>
  <c r="AL30" i="19"/>
  <c r="AI25" i="18"/>
  <c r="I23" i="15"/>
  <c r="AI22" i="18"/>
  <c r="AL27" i="19"/>
  <c r="I28" i="15"/>
  <c r="E54" i="2"/>
  <c r="E9" i="2"/>
  <c r="B84" i="2"/>
  <c r="B39" i="2"/>
  <c r="I4" i="15"/>
  <c r="E4" i="14"/>
  <c r="F7" i="15" l="1"/>
  <c r="F6" i="15"/>
  <c r="C53" i="19"/>
  <c r="B55" i="2"/>
  <c r="AN19" i="18"/>
  <c r="AI19" i="18"/>
  <c r="AI20" i="18"/>
  <c r="P20" i="18"/>
  <c r="AJ25" i="19"/>
  <c r="N25" i="19"/>
  <c r="AL23" i="19"/>
  <c r="AQ23" i="19"/>
  <c r="R29" i="19"/>
  <c r="R30" i="19"/>
  <c r="AP36" i="19"/>
  <c r="AP32" i="19"/>
  <c r="N37" i="19"/>
  <c r="N33" i="19"/>
  <c r="R27" i="19"/>
  <c r="R26" i="19"/>
  <c r="M36" i="19"/>
  <c r="M32" i="19"/>
  <c r="C60" i="18"/>
  <c r="AM41" i="18"/>
  <c r="Q42" i="18"/>
  <c r="Q41" i="18"/>
  <c r="AM33" i="18"/>
  <c r="AM31" i="18"/>
  <c r="N32" i="18"/>
  <c r="M31" i="18"/>
  <c r="AM27" i="18"/>
  <c r="N28" i="18"/>
  <c r="M27" i="18"/>
  <c r="Q25" i="18"/>
  <c r="Q24" i="18"/>
  <c r="Q22" i="18"/>
  <c r="Q21" i="18"/>
  <c r="AL16" i="18"/>
  <c r="AL12" i="18"/>
  <c r="F11" i="15" l="1"/>
  <c r="B18" i="15" l="1"/>
  <c r="G30" i="15" l="1"/>
  <c r="B11" i="15" l="1"/>
  <c r="C19" i="15" l="1"/>
  <c r="H19" i="15"/>
  <c r="I30" i="15"/>
  <c r="B13" i="15" l="1"/>
  <c r="E12" i="15"/>
  <c r="B12" i="15"/>
  <c r="I25" i="15"/>
  <c r="I27" i="15"/>
  <c r="I24" i="15"/>
  <c r="I22" i="15"/>
  <c r="D30" i="15"/>
  <c r="B30" i="15"/>
  <c r="B28" i="15"/>
  <c r="B27" i="15"/>
  <c r="B25" i="15"/>
  <c r="B24" i="15"/>
  <c r="B23" i="15"/>
  <c r="B22" i="15"/>
  <c r="B21" i="15"/>
  <c r="B20" i="15"/>
  <c r="B17" i="15"/>
  <c r="B16" i="15"/>
  <c r="B15" i="15"/>
  <c r="D8" i="14"/>
  <c r="C11" i="14"/>
  <c r="C10" i="14"/>
  <c r="C9" i="14"/>
  <c r="C8" i="14"/>
  <c r="D85" i="2"/>
  <c r="B54" i="2"/>
  <c r="B53" i="2"/>
  <c r="B51" i="2"/>
  <c r="B50" i="2"/>
  <c r="D40" i="2"/>
  <c r="B9" i="2"/>
  <c r="B8" i="2"/>
  <c r="B6" i="2"/>
  <c r="B5" i="2"/>
  <c r="B5" i="17" l="1"/>
  <c r="B4" i="17"/>
  <c r="B3" i="17"/>
  <c r="B2" i="17"/>
</calcChain>
</file>

<file path=xl/sharedStrings.xml><?xml version="1.0" encoding="utf-8"?>
<sst xmlns="http://schemas.openxmlformats.org/spreadsheetml/2006/main" count="568" uniqueCount="333">
  <si>
    <r>
      <t>住</t>
    </r>
    <r>
      <rPr>
        <sz val="12"/>
        <rFont val="Century"/>
        <family val="1"/>
      </rPr>
      <t xml:space="preserve">  </t>
    </r>
    <r>
      <rPr>
        <sz val="12"/>
        <rFont val="ＭＳ 明朝"/>
        <family val="1"/>
        <charset val="128"/>
      </rPr>
      <t>　所</t>
    </r>
  </si>
  <si>
    <t>フリガナ</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</si>
  <si>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</si>
  <si>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</si>
  <si>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</si>
  <si>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</si>
  <si>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</si>
  <si>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</si>
  <si>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</si>
  <si>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</si>
  <si>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</si>
  <si>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</si>
  <si>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</si>
  <si>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</si>
  <si>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</si>
  <si>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</si>
  <si>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</si>
  <si>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</si>
  <si>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</si>
  <si>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</si>
  <si>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</si>
  <si>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</si>
  <si>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殿</t>
    <rPh sb="0" eb="1">
      <t>ドノ</t>
    </rPh>
    <phoneticPr fontId="38"/>
  </si>
  <si>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</si>
  <si>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</si>
  <si>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</si>
  <si>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</si>
  <si>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</si>
  <si>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</si>
  <si>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</si>
  <si>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</si>
  <si>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</si>
  <si>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</si>
  <si>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</si>
  <si>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</si>
  <si>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</si>
  <si>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</si>
  <si>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</si>
  <si>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</si>
  <si>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r>
      <rPr>
        <b/>
        <sz val="9"/>
        <color rgb="FFFF0000"/>
        <rFont val="ＭＳ Ｐゴシック"/>
        <family val="3"/>
        <charset val="128"/>
      </rPr>
      <t>※支店の場合のみ入力</t>
    </r>
    <r>
      <rPr>
        <b/>
        <sz val="9"/>
        <color theme="1"/>
        <rFont val="ＭＳ Ｐゴシック"/>
        <family val="3"/>
        <charset val="128"/>
      </rPr>
      <t xml:space="preserve">
</t>
    </r>
    <r>
      <rPr>
        <sz val="11"/>
        <color theme="1"/>
        <rFont val="ＭＳ Ｐゴシック"/>
        <family val="3"/>
        <charset val="128"/>
      </rPr>
      <t>支店名</t>
    </r>
    <rPh sb="1" eb="3">
      <t>シテン</t>
    </rPh>
    <rPh sb="4" eb="6">
      <t>バアイ</t>
    </rPh>
    <rPh sb="8" eb="10">
      <t>ニュウリョク</t>
    </rPh>
    <rPh sb="11" eb="14">
      <t>シテンメイ</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</si>
  <si>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</si>
  <si>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</si>
  <si>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</si>
  <si>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</si>
  <si>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</si>
  <si>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</si>
  <si>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</si>
  <si>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</si>
  <si>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</si>
  <si>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</si>
  <si>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</si>
  <si>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</si>
  <si>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</si>
  <si>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</si>
  <si>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</si>
  <si>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</si>
  <si>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</si>
  <si>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</si>
  <si>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</si>
  <si>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代　表　者</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</si>
  <si>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</si>
  <si>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</si>
  <si>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</si>
  <si>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</si>
  <si>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</si>
  <si>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</si>
  <si>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</si>
  <si>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</si>
  <si>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</si>
  <si>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</si>
  <si>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</si>
  <si>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</si>
  <si>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</si>
  <si>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</si>
  <si>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</si>
  <si>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</si>
  <si>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</si>
  <si>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</si>
  <si>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</si>
  <si>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</si>
  <si>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</si>
  <si>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事務所所在地</t>
  </si>
  <si>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</si>
  <si>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</si>
  <si>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</si>
  <si>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</si>
  <si>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</si>
  <si>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</si>
  <si>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</si>
  <si>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</si>
  <si>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</si>
  <si>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</si>
  <si>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</si>
  <si>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</si>
  <si>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</si>
  <si>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</si>
  <si>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</si>
  <si>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</si>
  <si>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</si>
  <si>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</si>
  <si>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</si>
  <si>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</si>
  <si>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</si>
  <si>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</si>
  <si>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</si>
  <si>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</si>
  <si>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</si>
  <si>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</si>
  <si>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</si>
  <si>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</si>
  <si>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</si>
  <si>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</si>
  <si>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</si>
  <si>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</si>
  <si>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</si>
  <si>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</si>
  <si>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</si>
  <si>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</si>
  <si>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</si>
  <si>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</si>
  <si>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</si>
  <si>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</si>
  <si>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</si>
  <si>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</si>
  <si>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</si>
  <si>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t>
    <phoneticPr fontId="29"/>
  </si>
  <si>
    <t>または</t>
    <phoneticPr fontId="29"/>
  </si>
  <si>
    <t>代　 表　 者</t>
  </si>
  <si>
    <t>FAX</t>
    <phoneticPr fontId="29"/>
  </si>
  <si>
    <t>TEL</t>
    <phoneticPr fontId="29"/>
  </si>
  <si>
    <t>　　　　 ｍ</t>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</si>
  <si>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</si>
  <si>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</si>
  <si>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</si>
  <si>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</si>
  <si>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</si>
  <si>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</si>
  <si>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</si>
  <si>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</si>
  <si>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</si>
  <si>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</si>
  <si>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</si>
  <si>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</si>
  <si>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宮城県知事</t>
  </si>
  <si>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</si>
  <si>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</si>
  <si>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</si>
  <si>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</si>
  <si>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</si>
  <si>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</si>
  <si>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</si>
  <si>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</si>
  <si>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</si>
  <si>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申請中</t>
  </si>
  <si>
    <t>(  )</t>
    <phoneticPr fontId="29"/>
  </si>
  <si>
    <t>　第    号</t>
    <rPh sb="1" eb="2">
      <t>ダイ</t>
    </rPh>
    <rPh sb="6" eb="7">
      <t>ゴウ</t>
    </rPh>
    <phoneticPr fontId="29"/>
  </si>
  <si>
    <t>年   月   日</t>
    <rPh sb="0" eb="1">
      <t>ネン</t>
    </rPh>
    <rPh sb="4" eb="5">
      <t>ガツ</t>
    </rPh>
    <rPh sb="8" eb="9">
      <t>ニチ</t>
    </rPh>
    <phoneticPr fontId="29"/>
  </si>
  <si>
    <t>仙台市青葉区春日町888</t>
    <rPh sb="0" eb="3">
      <t>センダイシ</t>
    </rPh>
    <rPh sb="3" eb="6">
      <t>アオバク</t>
    </rPh>
    <rPh sb="6" eb="9">
      <t>カスガマチ</t>
    </rPh>
    <phoneticPr fontId="29"/>
  </si>
  <si>
    <t>仙台市太白区長町88</t>
    <rPh sb="0" eb="3">
      <t>センダイシ</t>
    </rPh>
    <rPh sb="3" eb="6">
      <t>タイハクク</t>
    </rPh>
    <rPh sb="6" eb="8">
      <t>ナガマチ</t>
    </rPh>
    <phoneticPr fontId="29"/>
  </si>
  <si>
    <t>第12345号</t>
    <rPh sb="0" eb="1">
      <t>ダイ</t>
    </rPh>
    <rPh sb="6" eb="7">
      <t>ゴウ</t>
    </rPh>
    <phoneticPr fontId="29"/>
  </si>
  <si>
    <t>３．この申込書に記載された個人情報は、貴方様のご同意なく当協会の理事会・各委員会、及び業務委託先等の関係機関以外の第三者に開示・提供・預託することはありません。</t>
    <phoneticPr fontId="29"/>
  </si>
  <si>
    <t>２．この申込書に記載された個人情報は、当協会が必要と認めた会員情報として入会審査等その情報の管理の為に使用します。ただし、当協会からの定期配布物ならびに研修会や講演会等のご案内のために使用することがあります。</t>
    <phoneticPr fontId="29"/>
  </si>
  <si>
    <t>ハトマークサイト 基本情報登録内容記入シート</t>
    <phoneticPr fontId="29"/>
  </si>
  <si>
    <t>なお、写真は２枚登録いたしますので、１枚ずつお送りください。また、それぞれの写真に</t>
    <phoneticPr fontId="29"/>
  </si>
  <si>
    <t>説明文をいれますので、簡単な説明文をメール本文に記載してください。</t>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</si>
  <si>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</si>
  <si>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r>
      <t xml:space="preserve">氏名
</t>
    </r>
    <r>
      <rPr>
        <b/>
        <sz val="9"/>
        <color rgb="FFFF0000"/>
        <rFont val="ＭＳ Ｐゴシック"/>
        <family val="3"/>
        <charset val="128"/>
      </rPr>
      <t>※いる場合のみ入力</t>
    </r>
    <rPh sb="0" eb="2">
      <t>シメイ</t>
    </rPh>
    <rPh sb="6" eb="8">
      <t>バアイ</t>
    </rPh>
    <rPh sb="10" eb="12">
      <t>ニュウリョク</t>
    </rPh>
    <phoneticPr fontId="29"/>
  </si>
  <si>
    <r>
      <t xml:space="preserve">住所
</t>
    </r>
    <r>
      <rPr>
        <b/>
        <sz val="9"/>
        <color rgb="FFFF0000"/>
        <rFont val="ＭＳ Ｐゴシック"/>
        <family val="3"/>
        <charset val="128"/>
      </rPr>
      <t>※いる場合のみ入力</t>
    </r>
    <rPh sb="0" eb="2">
      <t>ジュウショ</t>
    </rPh>
    <phoneticPr fontId="29"/>
  </si>
  <si>
    <t>【記入例】　入力シート</t>
    <rPh sb="1" eb="3">
      <t>キニュウ</t>
    </rPh>
    <rPh sb="3" eb="4">
      <t>レイ</t>
    </rPh>
    <rPh sb="6" eb="8">
      <t>ニュウリョク</t>
    </rPh>
    <phoneticPr fontId="29"/>
  </si>
  <si>
    <t>☑正会員 □準会員</t>
    <phoneticPr fontId="29"/>
  </si>
  <si>
    <t>　☑正会員 □準会員</t>
    <phoneticPr fontId="29"/>
  </si>
  <si>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</si>
  <si>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</si>
  <si>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</si>
  <si>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生年月日　</t>
  </si>
  <si>
    <t>生年月日　</t>
    <phoneticPr fontId="29"/>
  </si>
  <si>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</si>
  <si>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専任の取引士
※１名分を記入</t>
    <rPh sb="9" eb="10">
      <t>メイ</t>
    </rPh>
    <rPh sb="10" eb="11">
      <t>ブン</t>
    </rPh>
    <rPh sb="12" eb="14">
      <t>キニュウ</t>
    </rPh>
    <phoneticPr fontId="29"/>
  </si>
  <si>
    <t>入 会 申 込 書</t>
    <rPh sb="0" eb="1">
      <t>イ</t>
    </rPh>
    <rPh sb="2" eb="3">
      <t>カイ</t>
    </rPh>
    <rPh sb="4" eb="5">
      <t>サル</t>
    </rPh>
    <rPh sb="6" eb="7">
      <t>コ</t>
    </rPh>
    <rPh sb="8" eb="9">
      <t>ショ</t>
    </rPh>
    <phoneticPr fontId="38"/>
  </si>
  <si>
    <t>地方本部名</t>
    <rPh sb="0" eb="2">
      <t>チホウ</t>
    </rPh>
    <rPh sb="2" eb="4">
      <t>ホンブ</t>
    </rPh>
    <rPh sb="4" eb="5">
      <t>メイ</t>
    </rPh>
    <phoneticPr fontId="38"/>
  </si>
  <si>
    <t>宮　城</t>
    <rPh sb="0" eb="1">
      <t>ミヤ</t>
    </rPh>
    <rPh sb="2" eb="3">
      <t>ジョウ</t>
    </rPh>
    <phoneticPr fontId="74"/>
  </si>
  <si>
    <t>本部</t>
    <rPh sb="0" eb="2">
      <t>ホンブ</t>
    </rPh>
    <phoneticPr fontId="38"/>
  </si>
  <si>
    <t>番　　　号</t>
    <rPh sb="0" eb="1">
      <t>バン</t>
    </rPh>
    <rPh sb="4" eb="5">
      <t>ゴウ</t>
    </rPh>
    <phoneticPr fontId="38"/>
  </si>
  <si>
    <t>受　付　日</t>
    <rPh sb="0" eb="1">
      <t>ウケ</t>
    </rPh>
    <rPh sb="2" eb="3">
      <t>ツキ</t>
    </rPh>
    <rPh sb="4" eb="5">
      <t>ヒ</t>
    </rPh>
    <phoneticPr fontId="38"/>
  </si>
  <si>
    <t>年</t>
    <rPh sb="0" eb="1">
      <t>ネン</t>
    </rPh>
    <phoneticPr fontId="38"/>
  </si>
  <si>
    <t>月</t>
    <rPh sb="0" eb="1">
      <t>ガツ</t>
    </rPh>
    <phoneticPr fontId="38"/>
  </si>
  <si>
    <t>日</t>
    <rPh sb="0" eb="1">
      <t>ニチ</t>
    </rPh>
    <phoneticPr fontId="38"/>
  </si>
  <si>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38"/>
  </si>
  <si>
    <t>の取扱いについて」を承認のうえ、入会金</t>
    <rPh sb="1" eb="3">
      <t>トリアツカ</t>
    </rPh>
    <rPh sb="10" eb="12">
      <t>ショウニン</t>
    </rPh>
    <rPh sb="16" eb="19">
      <t>ニュウカイキン</t>
    </rPh>
    <phoneticPr fontId="38"/>
  </si>
  <si>
    <t>円也並びに会費</t>
    <rPh sb="5" eb="7">
      <t>カイヒ</t>
    </rPh>
    <phoneticPr fontId="38"/>
  </si>
  <si>
    <t>円也</t>
    <rPh sb="0" eb="1">
      <t>エン</t>
    </rPh>
    <rPh sb="1" eb="2">
      <t>ナリ</t>
    </rPh>
    <phoneticPr fontId="38"/>
  </si>
  <si>
    <t>を添えて入会申込をします。</t>
    <phoneticPr fontId="38"/>
  </si>
  <si>
    <t>事務所区分</t>
    <rPh sb="0" eb="2">
      <t>ジム</t>
    </rPh>
    <rPh sb="2" eb="3">
      <t>ショ</t>
    </rPh>
    <rPh sb="3" eb="5">
      <t>クブン</t>
    </rPh>
    <phoneticPr fontId="38"/>
  </si>
  <si>
    <t>主たる事務所</t>
    <rPh sb="0" eb="1">
      <t>シュ</t>
    </rPh>
    <rPh sb="3" eb="5">
      <t>ジム</t>
    </rPh>
    <rPh sb="5" eb="6">
      <t>ショ</t>
    </rPh>
    <phoneticPr fontId="38"/>
  </si>
  <si>
    <t>従たる事務所</t>
    <rPh sb="0" eb="1">
      <t>ジュウ</t>
    </rPh>
    <rPh sb="3" eb="5">
      <t>ジム</t>
    </rPh>
    <rPh sb="5" eb="6">
      <t>ショ</t>
    </rPh>
    <phoneticPr fontId="38"/>
  </si>
  <si>
    <t>商号又は名称</t>
    <phoneticPr fontId="38"/>
  </si>
  <si>
    <t>法人・個人</t>
    <rPh sb="0" eb="2">
      <t>ホウジン</t>
    </rPh>
    <rPh sb="3" eb="5">
      <t>コジン</t>
    </rPh>
    <phoneticPr fontId="38"/>
  </si>
  <si>
    <t>法　人</t>
    <rPh sb="0" eb="1">
      <t>ホウ</t>
    </rPh>
    <rPh sb="2" eb="3">
      <t>ヒト</t>
    </rPh>
    <phoneticPr fontId="38"/>
  </si>
  <si>
    <t>個　人</t>
    <rPh sb="0" eb="1">
      <t>コ</t>
    </rPh>
    <rPh sb="2" eb="3">
      <t>ヒト</t>
    </rPh>
    <phoneticPr fontId="38"/>
  </si>
  <si>
    <t>代表者・氏名</t>
  </si>
  <si>
    <t>免許証番号</t>
    <rPh sb="0" eb="3">
      <t>メンキョショウ</t>
    </rPh>
    <rPh sb="3" eb="5">
      <t>バンゴウ</t>
    </rPh>
    <phoneticPr fontId="38"/>
  </si>
  <si>
    <t>大臣</t>
    <rPh sb="0" eb="2">
      <t>ダイジン</t>
    </rPh>
    <phoneticPr fontId="38"/>
  </si>
  <si>
    <t>・</t>
    <phoneticPr fontId="38"/>
  </si>
  <si>
    <t>知事</t>
    <rPh sb="0" eb="2">
      <t>チジ</t>
    </rPh>
    <phoneticPr fontId="38"/>
  </si>
  <si>
    <t>（</t>
    <phoneticPr fontId="38"/>
  </si>
  <si>
    <t>）</t>
    <phoneticPr fontId="38"/>
  </si>
  <si>
    <t>免許有効期間</t>
    <rPh sb="0" eb="2">
      <t>メンキョ</t>
    </rPh>
    <rPh sb="2" eb="4">
      <t>ユウコウ</t>
    </rPh>
    <rPh sb="4" eb="6">
      <t>キカン</t>
    </rPh>
    <phoneticPr fontId="38"/>
  </si>
  <si>
    <t>から</t>
    <phoneticPr fontId="38"/>
  </si>
  <si>
    <t>まで</t>
    <phoneticPr fontId="38"/>
  </si>
  <si>
    <t>商号・名称</t>
    <rPh sb="0" eb="2">
      <t>ショウゴウ</t>
    </rPh>
    <rPh sb="3" eb="5">
      <t>メイショウ</t>
    </rPh>
    <phoneticPr fontId="38"/>
  </si>
  <si>
    <t>フリガナ</t>
    <phoneticPr fontId="38"/>
  </si>
  <si>
    <t>設立年月日</t>
    <rPh sb="0" eb="2">
      <t>セツリツ</t>
    </rPh>
    <rPh sb="2" eb="5">
      <t>ネンガッピ</t>
    </rPh>
    <phoneticPr fontId="38"/>
  </si>
  <si>
    <t>代表者氏名</t>
    <rPh sb="0" eb="5">
      <t>ダイヒョウシャシメイ</t>
    </rPh>
    <phoneticPr fontId="38"/>
  </si>
  <si>
    <t>生年月日</t>
    <rPh sb="0" eb="2">
      <t>セイネン</t>
    </rPh>
    <rPh sb="2" eb="4">
      <t>ガッピ</t>
    </rPh>
    <phoneticPr fontId="38"/>
  </si>
  <si>
    <t>代表者住所</t>
    <rPh sb="0" eb="3">
      <t>ダイヒョウシャ</t>
    </rPh>
    <rPh sb="3" eb="5">
      <t>ジュウショ</t>
    </rPh>
    <phoneticPr fontId="38"/>
  </si>
  <si>
    <t>〒</t>
    <phoneticPr fontId="38"/>
  </si>
  <si>
    <t>電　話</t>
    <rPh sb="0" eb="1">
      <t>デン</t>
    </rPh>
    <rPh sb="2" eb="3">
      <t>ハナシ</t>
    </rPh>
    <phoneticPr fontId="38"/>
  </si>
  <si>
    <t>-</t>
    <phoneticPr fontId="38"/>
  </si>
  <si>
    <t>ＦＡＸ</t>
    <phoneticPr fontId="38"/>
  </si>
  <si>
    <t>主たる事務所
所在地</t>
    <rPh sb="0" eb="1">
      <t>シュ</t>
    </rPh>
    <rPh sb="3" eb="5">
      <t>ジム</t>
    </rPh>
    <rPh sb="5" eb="6">
      <t>ショ</t>
    </rPh>
    <rPh sb="7" eb="10">
      <t>ショザイチ</t>
    </rPh>
    <phoneticPr fontId="38"/>
  </si>
  <si>
    <t>従たる事務所
名称等</t>
    <rPh sb="0" eb="1">
      <t>ジュウ</t>
    </rPh>
    <rPh sb="3" eb="5">
      <t>ジム</t>
    </rPh>
    <rPh sb="5" eb="6">
      <t>ショ</t>
    </rPh>
    <rPh sb="7" eb="9">
      <t>メイショウ</t>
    </rPh>
    <rPh sb="9" eb="10">
      <t>トウ</t>
    </rPh>
    <phoneticPr fontId="38"/>
  </si>
  <si>
    <t>従たる事務所
所在地</t>
    <rPh sb="0" eb="1">
      <t>ジュウ</t>
    </rPh>
    <rPh sb="3" eb="5">
      <t>ジム</t>
    </rPh>
    <rPh sb="5" eb="6">
      <t>ショ</t>
    </rPh>
    <rPh sb="7" eb="10">
      <t>ショザイチ</t>
    </rPh>
    <phoneticPr fontId="38"/>
  </si>
  <si>
    <t>専任の　　　　　　　　　　　　　　　　　　　　　　　　　　宅地建物取引士　　　　　　　　　　　　　　　　　　　　　　　　　　　　　　　　　　　　　氏名</t>
    <rPh sb="0" eb="2">
      <t>センニン</t>
    </rPh>
    <rPh sb="29" eb="31">
      <t>タクチ</t>
    </rPh>
    <rPh sb="31" eb="33">
      <t>タテモノ</t>
    </rPh>
    <rPh sb="33" eb="35">
      <t>トリヒキ</t>
    </rPh>
    <rPh sb="35" eb="36">
      <t>シ</t>
    </rPh>
    <rPh sb="73" eb="75">
      <t>シメイ</t>
    </rPh>
    <phoneticPr fontId="38"/>
  </si>
  <si>
    <t>登録番号</t>
    <rPh sb="0" eb="2">
      <t>トウロク</t>
    </rPh>
    <rPh sb="2" eb="4">
      <t>バンゴウ</t>
    </rPh>
    <phoneticPr fontId="38"/>
  </si>
  <si>
    <t>既存の　　　　　　　　　　　　　　　　　　　　　　　　　　　　　　　　　　　　　営業保証金等</t>
    <rPh sb="0" eb="2">
      <t>キゾン</t>
    </rPh>
    <rPh sb="40" eb="42">
      <t>エイギョウ</t>
    </rPh>
    <rPh sb="42" eb="45">
      <t>ホショウキン</t>
    </rPh>
    <rPh sb="45" eb="46">
      <t>トウ</t>
    </rPh>
    <phoneticPr fontId="38"/>
  </si>
  <si>
    <t>無</t>
    <rPh sb="0" eb="1">
      <t>ナシ</t>
    </rPh>
    <phoneticPr fontId="38"/>
  </si>
  <si>
    <t>有</t>
    <rPh sb="0" eb="1">
      <t>アリ</t>
    </rPh>
    <phoneticPr fontId="38"/>
  </si>
  <si>
    <t>供託日</t>
    <rPh sb="0" eb="2">
      <t>キョウタク</t>
    </rPh>
    <rPh sb="2" eb="3">
      <t>ビ</t>
    </rPh>
    <phoneticPr fontId="38"/>
  </si>
  <si>
    <t>供託金</t>
    <rPh sb="0" eb="2">
      <t>キョウタク</t>
    </rPh>
    <rPh sb="2" eb="3">
      <t>キン</t>
    </rPh>
    <phoneticPr fontId="38"/>
  </si>
  <si>
    <t>万円</t>
    <rPh sb="0" eb="2">
      <t>マンエン</t>
    </rPh>
    <phoneticPr fontId="38"/>
  </si>
  <si>
    <t>経歴</t>
    <rPh sb="0" eb="2">
      <t>ケイレキ</t>
    </rPh>
    <phoneticPr fontId="38"/>
  </si>
  <si>
    <t>備考</t>
    <rPh sb="0" eb="2">
      <t>ビコウ</t>
    </rPh>
    <phoneticPr fontId="38"/>
  </si>
  <si>
    <t>地方本部承認</t>
    <rPh sb="0" eb="2">
      <t>チホウ</t>
    </rPh>
    <rPh sb="2" eb="4">
      <t>ホンブ</t>
    </rPh>
    <rPh sb="4" eb="6">
      <t>ショウニン</t>
    </rPh>
    <phoneticPr fontId="38"/>
  </si>
  <si>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38"/>
  </si>
  <si>
    <t>宮城</t>
    <rPh sb="0" eb="2">
      <t>ミヤギ</t>
    </rPh>
    <phoneticPr fontId="74"/>
  </si>
  <si>
    <t>本部長名</t>
    <rPh sb="0" eb="3">
      <t>ホンブチョウ</t>
    </rPh>
    <rPh sb="3" eb="4">
      <t>メイ</t>
    </rPh>
    <phoneticPr fontId="38"/>
  </si>
  <si>
    <t>佐々木　正勝</t>
    <rPh sb="0" eb="3">
      <t>ササキ</t>
    </rPh>
    <rPh sb="4" eb="6">
      <t>マサカツ</t>
    </rPh>
    <phoneticPr fontId="74"/>
  </si>
  <si>
    <t>　---------------------------------------------------------------切り取り線-------------------------------------------------------------　</t>
    <rPh sb="64" eb="69">
      <t>キリトリセン</t>
    </rPh>
    <phoneticPr fontId="38"/>
  </si>
  <si>
    <t>入会金及び会費領収書</t>
    <rPh sb="0" eb="3">
      <t>ニュウカイキン</t>
    </rPh>
    <rPh sb="3" eb="4">
      <t>オヨ</t>
    </rPh>
    <rPh sb="5" eb="7">
      <t>カイヒ</t>
    </rPh>
    <rPh sb="7" eb="10">
      <t>リョウシュウショ</t>
    </rPh>
    <phoneticPr fontId="38"/>
  </si>
  <si>
    <t>金</t>
    <rPh sb="0" eb="1">
      <t>キン</t>
    </rPh>
    <phoneticPr fontId="38"/>
  </si>
  <si>
    <t>（消費税は、不課税です。）</t>
    <phoneticPr fontId="38"/>
  </si>
  <si>
    <t>内訳</t>
    <rPh sb="0" eb="2">
      <t>ウチワケ</t>
    </rPh>
    <phoneticPr fontId="38"/>
  </si>
  <si>
    <t>入会金</t>
    <rPh sb="0" eb="3">
      <t>ニュウカイキン</t>
    </rPh>
    <phoneticPr fontId="38"/>
  </si>
  <si>
    <t>円</t>
    <rPh sb="0" eb="1">
      <t>エン</t>
    </rPh>
    <phoneticPr fontId="38"/>
  </si>
  <si>
    <t>～</t>
    <phoneticPr fontId="38"/>
  </si>
  <si>
    <t>会費</t>
    <rPh sb="0" eb="2">
      <t>カイヒ</t>
    </rPh>
    <phoneticPr fontId="38"/>
  </si>
  <si>
    <t>上記金額を領収しました。</t>
    <rPh sb="0" eb="2">
      <t>ジョウキ</t>
    </rPh>
    <rPh sb="2" eb="4">
      <t>キンガク</t>
    </rPh>
    <rPh sb="5" eb="7">
      <t>リョウシュウ</t>
    </rPh>
    <phoneticPr fontId="38"/>
  </si>
  <si>
    <t>公益社団法人　全国宅地建物取引業保証協会</t>
  </si>
  <si>
    <t>本部長</t>
    <rPh sb="0" eb="3">
      <t>ホンブチョウ</t>
    </rPh>
    <phoneticPr fontId="38"/>
  </si>
  <si>
    <t>㊞</t>
    <phoneticPr fontId="38"/>
  </si>
  <si>
    <t>地方本部名</t>
    <phoneticPr fontId="38"/>
  </si>
  <si>
    <t>宮 城</t>
    <rPh sb="0" eb="1">
      <t>ミヤ</t>
    </rPh>
    <rPh sb="2" eb="3">
      <t>ジョウ</t>
    </rPh>
    <phoneticPr fontId="74"/>
  </si>
  <si>
    <t>弁済業務保証金分担金納付書</t>
    <rPh sb="0" eb="2">
      <t>ベンサイ</t>
    </rPh>
    <rPh sb="2" eb="4">
      <t>ギョウム</t>
    </rPh>
    <rPh sb="4" eb="6">
      <t>ホショウ</t>
    </rPh>
    <rPh sb="6" eb="7">
      <t>キン</t>
    </rPh>
    <rPh sb="7" eb="10">
      <t>ブンタンキン</t>
    </rPh>
    <rPh sb="10" eb="13">
      <t>ノウフショ</t>
    </rPh>
    <phoneticPr fontId="38"/>
  </si>
  <si>
    <t>公益社団法人　全国宅地建物取引業保証協会　会長　殿</t>
    <phoneticPr fontId="38"/>
  </si>
  <si>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38"/>
  </si>
  <si>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38"/>
  </si>
  <si>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38"/>
  </si>
  <si>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38"/>
  </si>
  <si>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38"/>
  </si>
  <si>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38"/>
  </si>
  <si>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38"/>
  </si>
  <si>
    <t>免許年月日</t>
    <rPh sb="0" eb="2">
      <t>メンキョ</t>
    </rPh>
    <rPh sb="2" eb="5">
      <t>ネンガッピ</t>
    </rPh>
    <phoneticPr fontId="38"/>
  </si>
  <si>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</si>
  <si>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38"/>
  </si>
  <si>
    <t>宮城県</t>
    <rPh sb="0" eb="3">
      <t>ミヤギケン</t>
    </rPh>
    <phoneticPr fontId="29"/>
  </si>
  <si>
    <t>宮城県</t>
    <rPh sb="0" eb="3">
      <t>ミヤギケン</t>
    </rPh>
    <phoneticPr fontId="29"/>
  </si>
  <si>
    <t>✔</t>
    <phoneticPr fontId="29"/>
  </si>
  <si>
    <t>宅地建物取引士
登録 都道府県</t>
    <rPh sb="0" eb="7">
      <t>タクチタテモノトリヒキシ</t>
    </rPh>
    <rPh sb="8" eb="10">
      <t>トウロク</t>
    </rPh>
    <rPh sb="11" eb="15">
      <t>トドウフケン</t>
    </rPh>
    <phoneticPr fontId="29"/>
  </si>
  <si>
    <t>登録番号</t>
    <rPh sb="0" eb="2">
      <t>トウロク</t>
    </rPh>
    <rPh sb="2" eb="4">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</si>
  <si>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</si>
  <si>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</si>
  <si>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</si>
  <si>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090-1111-2222</t>
  </si>
  <si>
    <t>カブシキガイシャ　ミヤギタッケン</t>
    <phoneticPr fontId="29"/>
  </si>
  <si>
    <t>株式会社　宮城宅建</t>
    <rPh sb="0" eb="4">
      <t>カブシキガイシャ</t>
    </rPh>
    <rPh sb="5" eb="7">
      <t>ミヤギ</t>
    </rPh>
    <rPh sb="7" eb="9">
      <t>タッケン</t>
    </rPh>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</si>
  <si>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</si>
  <si>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( 1 )</t>
    <phoneticPr fontId="29"/>
  </si>
  <si>
    <t>施－様式第３号</t>
  </si>
  <si>
    <t>R3.12</t>
    <phoneticPr fontId="29"/>
  </si>
  <si>
    <t>施-様式第1号</t>
    <phoneticPr fontId="29"/>
  </si>
  <si>
    <t>入会申込の必要書類</t>
    <phoneticPr fontId="36"/>
  </si>
  <si>
    <t>No.</t>
    <phoneticPr fontId="38"/>
  </si>
  <si>
    <t>書類の名称</t>
    <rPh sb="0" eb="2">
      <t>ショルイ</t>
    </rPh>
    <rPh sb="3" eb="5">
      <t>メイショウ</t>
    </rPh>
    <phoneticPr fontId="38"/>
  </si>
  <si>
    <t>備考</t>
    <rPh sb="0" eb="2">
      <t>ビコウ</t>
    </rPh>
    <phoneticPr fontId="36"/>
  </si>
  <si>
    <t>チェック</t>
    <phoneticPr fontId="38"/>
  </si>
  <si>
    <t>（公社）宮城県宅地建物取引業協会 入会書類</t>
    <phoneticPr fontId="38"/>
  </si>
  <si>
    <t>入会申込書</t>
  </si>
  <si>
    <t>□</t>
  </si>
  <si>
    <t>略歴書</t>
  </si>
  <si>
    <t>誓約書</t>
    <phoneticPr fontId="38"/>
  </si>
  <si>
    <t>免許申請書の
写し一式</t>
    <phoneticPr fontId="38"/>
  </si>
  <si>
    <t>宮城県で受理した免許申請書のコピー</t>
    <phoneticPr fontId="38"/>
  </si>
  <si>
    <t>専任取引士の
宅建士証の写し</t>
    <rPh sb="2" eb="5">
      <t>トリヒキシ</t>
    </rPh>
    <phoneticPr fontId="38"/>
  </si>
  <si>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36"/>
  </si>
  <si>
    <t>不動産キャリアパーソン講座 受講申込書</t>
    <phoneticPr fontId="38"/>
  </si>
  <si>
    <t>１名無料です。従業者どなたかの受講をお願いいたします。</t>
    <rPh sb="7" eb="10">
      <t>ジュウギョウシャ</t>
    </rPh>
    <rPh sb="15" eb="17">
      <t>ジュコウ</t>
    </rPh>
    <rPh sb="19" eb="20">
      <t>ネガ</t>
    </rPh>
    <phoneticPr fontId="38"/>
  </si>
  <si>
    <t>ハトマークサイト基本情報登録内容記入シート</t>
    <rPh sb="8" eb="10">
      <t>キホン</t>
    </rPh>
    <rPh sb="10" eb="12">
      <t>ジョウホウ</t>
    </rPh>
    <rPh sb="12" eb="14">
      <t>トウロク</t>
    </rPh>
    <rPh sb="14" eb="16">
      <t>ナイヨウ</t>
    </rPh>
    <rPh sb="16" eb="18">
      <t>キニュウ</t>
    </rPh>
    <phoneticPr fontId="36"/>
  </si>
  <si>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38"/>
  </si>
  <si>
    <t>（公社）全国宅地建物取引業保証協会宮城本部 入会書類</t>
    <phoneticPr fontId="38"/>
  </si>
  <si>
    <t>入会申込書</t>
    <phoneticPr fontId="38"/>
  </si>
  <si>
    <t>弁済業務保証金
分担金納付書</t>
    <phoneticPr fontId="38"/>
  </si>
  <si>
    <r>
      <t>・代表者と専任取引士それぞれにつき必要。
自動入力は氏名住所等のみなので、略歴については各自ご入力の上、印刷してください。
・代表者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182" eb="184">
      <t>テンプ</t>
    </rPh>
    <rPh sb="192" eb="193">
      <t>カマ</t>
    </rPh>
    <phoneticPr fontId="38"/>
  </si>
  <si>
    <t>徒歩   分</t>
    <rPh sb="0" eb="2">
      <t>トホ</t>
    </rPh>
    <rPh sb="5" eb="6">
      <t>フン</t>
    </rPh>
    <phoneticPr fontId="29"/>
  </si>
  <si>
    <t>～</t>
    <phoneticPr fontId="29"/>
  </si>
  <si>
    <t>年　月　日</t>
    <rPh sb="0" eb="1">
      <t>ネン</t>
    </rPh>
    <rPh sb="2" eb="3">
      <t>ガツ</t>
    </rPh>
    <rPh sb="4" eb="5">
      <t>ヒ</t>
    </rPh>
    <phoneticPr fontId="29"/>
  </si>
  <si>
    <t xml:space="preserve">   月 　日</t>
    <rPh sb="3" eb="4">
      <t>ガツ</t>
    </rPh>
    <rPh sb="6" eb="7">
      <t>ヒ</t>
    </rPh>
    <phoneticPr fontId="29"/>
  </si>
  <si>
    <t>第　　　　号</t>
    <rPh sb="0" eb="1">
      <t>ダイ</t>
    </rPh>
    <rPh sb="5" eb="6">
      <t>ゴウ</t>
    </rPh>
    <phoneticPr fontId="29"/>
  </si>
  <si>
    <t>　　第　号</t>
    <rPh sb="2" eb="3">
      <t>ダイ</t>
    </rPh>
    <rPh sb="4" eb="5">
      <t>ゴウ</t>
    </rPh>
    <phoneticPr fontId="29"/>
  </si>
  <si>
    <r>
      <t>　　　　　　　　　　　　入力シート　</t>
    </r>
    <r>
      <rPr>
        <sz val="11"/>
        <color theme="1"/>
        <rFont val="ＭＳ Ｐゴシック"/>
        <family val="3"/>
        <charset val="128"/>
      </rPr>
      <t>↓青い部分にご入力ください。</t>
    </r>
    <rPh sb="12" eb="14">
      <t>ニュウリョク</t>
    </rPh>
    <rPh sb="19" eb="20">
      <t>アオ</t>
    </rPh>
    <rPh sb="21" eb="23">
      <t>ブブン</t>
    </rPh>
    <rPh sb="25" eb="27">
      <t>ニュウリョク</t>
    </rPh>
    <phoneticPr fontId="29"/>
  </si>
  <si>
    <t>※原則、毎月第二・第四月曜日です。</t>
    <rPh sb="1" eb="3">
      <t>ゲンソク</t>
    </rPh>
    <rPh sb="4" eb="6">
      <t>マイツキ</t>
    </rPh>
    <rPh sb="6" eb="8">
      <t>ダイニ</t>
    </rPh>
    <rPh sb="9" eb="11">
      <t>ダイヨン</t>
    </rPh>
    <rPh sb="11" eb="14">
      <t>ゲツヨウビ</t>
    </rPh>
    <phoneticPr fontId="29"/>
  </si>
  <si>
    <t>同日での受付ができます。</t>
    <rPh sb="0" eb="2">
      <t>ドウジツ</t>
    </rPh>
    <rPh sb="4" eb="6">
      <t>ウケツケ</t>
    </rPh>
    <phoneticPr fontId="29"/>
  </si>
  <si>
    <t>※支部役員が事務所に伺い、代表者と専任取引士の方と面談します。特別な準備は必要ありません。</t>
    <rPh sb="1" eb="3">
      <t>シブ</t>
    </rPh>
    <rPh sb="3" eb="5">
      <t>ヤクイン</t>
    </rPh>
    <rPh sb="6" eb="9">
      <t>ジムショ</t>
    </rPh>
    <rPh sb="10" eb="11">
      <t>ウカガ</t>
    </rPh>
    <rPh sb="13" eb="16">
      <t>ダイヒョウシャ</t>
    </rPh>
    <rPh sb="17" eb="22">
      <t>センニントリヒキシ</t>
    </rPh>
    <rPh sb="23" eb="24">
      <t>カタ</t>
    </rPh>
    <rPh sb="25" eb="27">
      <t>メンダン</t>
    </rPh>
    <rPh sb="31" eb="33">
      <t>トクベツ</t>
    </rPh>
    <rPh sb="34" eb="36">
      <t>ジュンビ</t>
    </rPh>
    <rPh sb="37" eb="39">
      <t>ヒツヨウ</t>
    </rPh>
    <phoneticPr fontId="29"/>
  </si>
  <si>
    <t>※書類審査なので、来館は不要です。</t>
    <rPh sb="1" eb="3">
      <t>ショルイ</t>
    </rPh>
    <rPh sb="3" eb="5">
      <t>シンサ</t>
    </rPh>
    <rPh sb="9" eb="11">
      <t>ライカン</t>
    </rPh>
    <rPh sb="12" eb="14">
      <t>フヨウ</t>
    </rPh>
    <phoneticPr fontId="29"/>
  </si>
  <si>
    <t>※入会審査で承認され、県から免許通知が届いた後に、入会に係る費用を請求いたします。</t>
    <rPh sb="1" eb="3">
      <t>ニュウカイ</t>
    </rPh>
    <rPh sb="3" eb="5">
      <t>シンサ</t>
    </rPh>
    <rPh sb="6" eb="8">
      <t>ショウニン</t>
    </rPh>
    <rPh sb="11" eb="12">
      <t>ケン</t>
    </rPh>
    <rPh sb="14" eb="16">
      <t>メンキョ</t>
    </rPh>
    <rPh sb="16" eb="18">
      <t>ツウチ</t>
    </rPh>
    <rPh sb="19" eb="20">
      <t>トド</t>
    </rPh>
    <rPh sb="22" eb="23">
      <t>アト</t>
    </rPh>
    <rPh sb="25" eb="27">
      <t>ニュウカイ</t>
    </rPh>
    <rPh sb="28" eb="29">
      <t>カカ</t>
    </rPh>
    <rPh sb="30" eb="32">
      <t>ヒヨウ</t>
    </rPh>
    <rPh sb="33" eb="35">
      <t>セイキュウ</t>
    </rPh>
    <phoneticPr fontId="29"/>
  </si>
  <si>
    <r>
      <t>※振込の締日は原則、</t>
    </r>
    <r>
      <rPr>
        <sz val="10"/>
        <color rgb="FFFF0000"/>
        <rFont val="HG丸ｺﾞｼｯｸM-PRO"/>
        <family val="3"/>
        <charset val="128"/>
      </rPr>
      <t>毎週金曜日</t>
    </r>
    <r>
      <rPr>
        <sz val="10"/>
        <color theme="1"/>
        <rFont val="HG丸ｺﾞｼｯｸM-PRO"/>
        <family val="3"/>
        <charset val="128"/>
      </rPr>
      <t>です。</t>
    </r>
    <rPh sb="1" eb="3">
      <t>フリコミ</t>
    </rPh>
    <rPh sb="4" eb="5">
      <t>シ</t>
    </rPh>
    <rPh sb="5" eb="6">
      <t>ビ</t>
    </rPh>
    <rPh sb="7" eb="9">
      <t>ゲンソク</t>
    </rPh>
    <rPh sb="10" eb="12">
      <t>マイシュウ</t>
    </rPh>
    <rPh sb="12" eb="15">
      <t>キンヨウビ</t>
    </rPh>
    <phoneticPr fontId="29"/>
  </si>
  <si>
    <r>
      <t>※振込の翌週</t>
    </r>
    <r>
      <rPr>
        <b/>
        <sz val="10"/>
        <color rgb="FFFF0000"/>
        <rFont val="HG丸ｺﾞｼｯｸM-PRO"/>
        <family val="3"/>
        <charset val="128"/>
      </rPr>
      <t>木曜日14時以降に供託済証をお渡しできるようになります。ご来館をお願いいたします。</t>
    </r>
    <rPh sb="1" eb="3">
      <t>フリコミ</t>
    </rPh>
    <rPh sb="4" eb="6">
      <t>ヨクシュウ</t>
    </rPh>
    <rPh sb="6" eb="9">
      <t>モクヨウビ</t>
    </rPh>
    <rPh sb="11" eb="14">
      <t>ジイコウ</t>
    </rPh>
    <rPh sb="15" eb="18">
      <t>キョウタクズ</t>
    </rPh>
    <rPh sb="18" eb="19">
      <t>ショウ</t>
    </rPh>
    <rPh sb="21" eb="22">
      <t>ワタ</t>
    </rPh>
    <rPh sb="35" eb="37">
      <t>ライカン</t>
    </rPh>
    <rPh sb="39" eb="40">
      <t>ネガ</t>
    </rPh>
    <phoneticPr fontId="29"/>
  </si>
  <si>
    <t>※業者票や報酬額票等の事務所備品も併せてお渡しいたします。</t>
    <rPh sb="1" eb="3">
      <t>ギョウシャ</t>
    </rPh>
    <rPh sb="3" eb="4">
      <t>ヒョウ</t>
    </rPh>
    <rPh sb="5" eb="9">
      <t>ホウシュウガクヒョウ</t>
    </rPh>
    <rPh sb="9" eb="10">
      <t>トウ</t>
    </rPh>
    <rPh sb="11" eb="16">
      <t>ジムショビヒン</t>
    </rPh>
    <rPh sb="17" eb="18">
      <t>アワ</t>
    </rPh>
    <rPh sb="21" eb="22">
      <t>ワタ</t>
    </rPh>
    <phoneticPr fontId="29"/>
  </si>
  <si>
    <t>供託済証を県庁に提出</t>
    <rPh sb="0" eb="3">
      <t>キョウタクズ</t>
    </rPh>
    <rPh sb="3" eb="4">
      <t>ショウ</t>
    </rPh>
    <rPh sb="5" eb="7">
      <t>ケンチョウ</t>
    </rPh>
    <rPh sb="8" eb="10">
      <t>テイシュツ</t>
    </rPh>
    <phoneticPr fontId="29"/>
  </si>
  <si>
    <t>令和〇年8月10日</t>
    <rPh sb="0" eb="2">
      <t>レイワ</t>
    </rPh>
    <rPh sb="3" eb="4">
      <t>ネン</t>
    </rPh>
    <rPh sb="5" eb="6">
      <t>ガツ</t>
    </rPh>
    <rPh sb="8" eb="9">
      <t>ニチ</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</si>
  <si>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</si>
  <si>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　登録　　第　　　　　　号</t>
    <phoneticPr fontId="29"/>
  </si>
  <si>
    <t>宅　建　協　会</t>
    <rPh sb="0" eb="1">
      <t>タク</t>
    </rPh>
    <rPh sb="2" eb="3">
      <t>ケン</t>
    </rPh>
    <rPh sb="4" eb="5">
      <t>キョウ</t>
    </rPh>
    <rPh sb="6" eb="7">
      <t>カイ</t>
    </rPh>
    <phoneticPr fontId="29"/>
  </si>
  <si>
    <t>宮城県 建築宅地課</t>
    <rPh sb="0" eb="3">
      <t>ミヤギケン</t>
    </rPh>
    <rPh sb="4" eb="9">
      <t>ケンチクタクチカ</t>
    </rPh>
    <phoneticPr fontId="29"/>
  </si>
  <si>
    <t>✔</t>
    <phoneticPr fontId="29"/>
  </si>
  <si>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</si>
  <si>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メールアドレスは、業務支援システムであるハトサポ、ハトマークサイト、レインズをご利用いただくために必要な情報です。会社として対外的に使用するメールアドレス（今後変更される可能性が低いもの）をご入力ください。</t>
    <rPh sb="10" eb="12">
      <t>ギョウム</t>
    </rPh>
    <rPh sb="12" eb="14">
      <t>シエン</t>
    </rPh>
    <rPh sb="41" eb="43">
      <t>リヨウ</t>
    </rPh>
    <rPh sb="50" eb="52">
      <t>ヒツヨウ</t>
    </rPh>
    <rPh sb="53" eb="55">
      <t>ジョウホウ</t>
    </rPh>
    <rPh sb="58" eb="60">
      <t>カイシャ</t>
    </rPh>
    <rPh sb="63" eb="66">
      <t>タイガイテキ</t>
    </rPh>
    <rPh sb="67" eb="69">
      <t>シヨウ</t>
    </rPh>
    <rPh sb="79" eb="81">
      <t>コンゴ</t>
    </rPh>
    <rPh sb="81" eb="83">
      <t>ヘンコウ</t>
    </rPh>
    <rPh sb="86" eb="89">
      <t>カノウセイ</t>
    </rPh>
    <rPh sb="90" eb="91">
      <t>ヒク</t>
    </rPh>
    <rPh sb="97" eb="99">
      <t>ニュウリョク</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</si>
  <si>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36"/>
  </si>
  <si>
    <t>令和　年　月　日</t>
    <rPh sb="0" eb="2">
      <t>レイワ</t>
    </rPh>
    <rPh sb="3" eb="4">
      <t>ネン</t>
    </rPh>
    <rPh sb="5" eb="6">
      <t>ガツ</t>
    </rPh>
    <rPh sb="7" eb="8">
      <t>ニチ</t>
    </rPh>
    <phoneticPr fontId="29"/>
  </si>
  <si>
    <t>年　月　日</t>
    <rPh sb="0" eb="1">
      <t>ネン</t>
    </rPh>
    <rPh sb="2" eb="3">
      <t>ガツ</t>
    </rPh>
    <rPh sb="4" eb="5">
      <t>ヒ</t>
    </rPh>
    <phoneticPr fontId="29"/>
  </si>
  <si>
    <t xml:space="preserve"> 令和  　年 　 月 　 日</t>
    <rPh sb="1" eb="3">
      <t>レイワ</t>
    </rPh>
    <rPh sb="6" eb="7">
      <t>ネン</t>
    </rPh>
    <rPh sb="10" eb="11">
      <t>ガツ</t>
    </rPh>
    <rPh sb="14" eb="15">
      <t>ヒ</t>
    </rPh>
    <phoneticPr fontId="29"/>
  </si>
  <si>
    <t>令和　　年  　 月 　 日</t>
    <rPh sb="0" eb="2">
      <t>レイワ</t>
    </rPh>
    <rPh sb="4" eb="5">
      <t>ネン</t>
    </rPh>
    <rPh sb="9" eb="10">
      <t>ガツ</t>
    </rPh>
    <rPh sb="13" eb="14">
      <t>ヒ</t>
    </rPh>
    <phoneticPr fontId="29"/>
  </si>
  <si>
    <r>
      <t>※外観・内観写真も登録いたしますので、事務局 佐々木</t>
    </r>
    <r>
      <rPr>
        <b/>
        <i/>
        <sz val="14"/>
        <color theme="1"/>
        <rFont val="HG丸ｺﾞｼｯｸM-PRO"/>
        <family val="3"/>
        <charset val="128"/>
      </rPr>
      <t xml:space="preserve"> s-sasaki@miyataku.or.jp</t>
    </r>
    <rPh sb="23" eb="26">
      <t>ササキ</t>
    </rPh>
    <phoneticPr fontId="29"/>
  </si>
  <si>
    <t>□ IT重説対応                       □ 電子契約対応</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</si>
</sst>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411]ggge&quot;年&quot;m&quot;月&quot;d&quot;日&quot;;@"/>
    <numFmt numFmtId="179" formatCode="[$]ggge&quot;年&quot;m&quot;月&quot;d&quot;日&quot;;@" x16r2:formatCode16="[$-ja-JP-x-gannen]ggge&quot;年&quot;m&quot;月&quot;d&quot;日&quot;;@"/>
    <numFmt numFmtId="180" formatCode="0;\-0;;@"/>
    <numFmt numFmtId="181" formatCode="#,##0_ "/>
    <numFmt numFmtId="182" formatCode="[&lt;=99999999]####\-####;\(00\)\ ####\-####"/>
    <numFmt numFmtId="183" formatCode="[&lt;=999]000;[&lt;=9999]000\-00;000\-0000"/>
  </numFmts>
  <fonts count="96"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2"/>
      <charset val="128"/>
      <scheme val="minor"/>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11"/>
      <color theme="1"/>
      <name val="ＭＳ Ｐゴシック"/>
      <family val="3"/>
      <charset val="128"/>
    </font>
    <font>
      <b/>
      <sz val="9"/>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b/>
      <sz val="11"/>
      <color rgb="FFFF0066"/>
      <name val="ＭＳ Ｐゴシック"/>
      <family val="3"/>
      <charset val="128"/>
    </font>
    <font>
      <b/>
      <sz val="18"/>
      <color rgb="FFFF0066"/>
      <name val="ＭＳ Ｐゴシック"/>
      <family val="3"/>
      <charset val="128"/>
    </font>
    <font>
      <sz val="9"/>
      <color theme="1"/>
      <name val="ＭＳ 明朝"/>
      <family val="1"/>
      <charset val="128"/>
    </font>
    <font>
      <sz val="8"/>
      <color theme="1"/>
      <name val="ＭＳ 明朝"/>
      <family val="1"/>
      <charset val="128"/>
    </font>
    <font>
      <b/>
      <sz val="20"/>
      <color theme="1"/>
      <name val="ＭＳ 明朝"/>
      <family val="1"/>
      <charset val="128"/>
    </font>
    <font>
      <b/>
      <sz val="12"/>
      <color theme="1"/>
      <name val="ＭＳ 明朝"/>
      <family val="1"/>
      <charset val="128"/>
    </font>
    <font>
      <sz val="11"/>
      <color theme="1"/>
      <name val="游ゴシック"/>
      <family val="2"/>
      <charset val="128"/>
      <scheme val="minor"/>
    </font>
    <font>
      <sz val="6"/>
      <name val="游ゴシック"/>
      <family val="3"/>
      <charset val="128"/>
      <scheme val="minor"/>
    </font>
    <font>
      <sz val="10"/>
      <color theme="1"/>
      <name val="ＭＳ Ｐゴシック"/>
      <family val="3"/>
      <charset val="128"/>
    </font>
    <font>
      <b/>
      <sz val="12"/>
      <color rgb="FFFF0066"/>
      <name val="ＭＳ Ｐゴシック"/>
      <family val="3"/>
      <charset val="128"/>
    </font>
    <font>
      <b/>
      <sz val="12"/>
      <color theme="1"/>
      <name val="ＭＳ Ｐゴシック"/>
      <family val="3"/>
      <charset val="128"/>
    </font>
    <font>
      <sz val="16"/>
      <color theme="1"/>
      <name val="ＭＳ 明朝"/>
      <family val="1"/>
      <charset val="128"/>
    </font>
    <font>
      <sz val="11"/>
      <color theme="1"/>
      <name val="ＭＳ Ｐ明朝"/>
      <family val="1"/>
      <charset val="128"/>
    </font>
    <font>
      <b/>
      <i/>
      <u/>
      <sz val="20"/>
      <color rgb="FFCF63B8"/>
      <name val="りいポップ角 R"/>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0"/>
      <color rgb="FF002060"/>
      <name val="HG丸ｺﾞｼｯｸM-PRO"/>
      <family val="3"/>
      <charset val="128"/>
    </font>
    <font>
      <sz val="10"/>
      <color theme="1"/>
      <name val="HG丸ｺﾞｼｯｸM-PRO"/>
      <family val="3"/>
      <charset val="128"/>
    </font>
    <font>
      <sz val="10"/>
      <color rgb="FFFF0000"/>
      <name val="HG丸ｺﾞｼｯｸM-PRO"/>
      <family val="3"/>
      <charset val="128"/>
    </font>
    <font>
      <b/>
      <sz val="10"/>
      <color rgb="FFFF0000"/>
      <name val="HG丸ｺﾞｼｯｸM-PRO"/>
      <family val="3"/>
      <charset val="128"/>
    </font>
    <font>
      <sz val="8"/>
      <color theme="1"/>
      <name val="ＭＳ Ｐゴシック"/>
      <family val="2"/>
      <charset val="128"/>
    </font>
    <font>
      <b/>
      <sz val="10"/>
      <color rgb="FFFF0000"/>
      <name val="ＭＳ Ｐゴシック"/>
      <family val="3"/>
      <charset val="128"/>
    </font>
    <font>
      <sz val="14"/>
      <color theme="1"/>
      <name val="HGP創英角ﾎﾟｯﾌﾟ体"/>
      <family val="3"/>
      <charset val="128"/>
    </font>
    <font>
      <sz val="6"/>
      <color rgb="FF002060"/>
      <name val="HG創英角ｺﾞｼｯｸUB"/>
      <family val="3"/>
      <charset val="128"/>
    </font>
    <font>
      <sz val="12"/>
      <color rgb="FFCF63B8"/>
      <name val="りいポップ角 R"/>
      <family val="3"/>
      <charset val="128"/>
    </font>
    <font>
      <u/>
      <sz val="11"/>
      <color theme="10"/>
      <name val="ＭＳ Ｐゴシック"/>
      <family val="2"/>
      <charset val="128"/>
    </font>
    <font>
      <b/>
      <i/>
      <sz val="14"/>
      <color theme="1"/>
      <name val="HG丸ｺﾞｼｯｸM-PRO"/>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3" fillId="0" borderId="0">
      <alignment vertical="center"/>
    </xf>
    <xf numFmtId="0" fontId="94" fillId="0" borderId="0" applyNumberFormat="0" applyFill="0" applyBorder="0" applyAlignment="0" applyProtection="0">
      <alignment vertical="center"/>
    </xf>
  </cellStyleXfs>
  <cellXfs count="817">
    <xf numFmtId="0" fontId="0" fillId="0" borderId="0" xfId="0">
      <alignment vertical="center"/>
    </xf>
    <xf numFmtId="0" fontId="0" fillId="0" borderId="0" xfId="0" applyAlignment="1">
      <alignment horizontal="center" vertical="center"/>
    </xf>
    <xf numFmtId="49" fontId="0" fillId="33" borderId="27" xfId="0" applyNumberFormat="1" applyFill="1" applyBorder="1" applyAlignment="1" applyProtection="1">
      <alignment horizontal="center" vertical="center"/>
      <protection locked="0"/>
    </xf>
    <xf numFmtId="0" fontId="0" fillId="33" borderId="55" xfId="0" applyFill="1" applyBorder="1" applyAlignment="1" applyProtection="1">
      <alignment horizontal="center" vertical="center"/>
      <protection locked="0"/>
    </xf>
    <xf numFmtId="0" fontId="0" fillId="33" borderId="59" xfId="0" applyFill="1" applyBorder="1" applyProtection="1">
      <alignment vertical="center"/>
      <protection locked="0"/>
    </xf>
    <xf numFmtId="0" fontId="0" fillId="33" borderId="97" xfId="0" applyFill="1" applyBorder="1" applyAlignment="1" applyProtection="1">
      <alignment horizontal="center" vertical="center"/>
      <protection locked="0"/>
    </xf>
    <xf numFmtId="0" fontId="0" fillId="33" borderId="57" xfId="0" applyFill="1" applyBorder="1" applyAlignment="1" applyProtection="1">
      <alignment horizontal="center" vertical="center"/>
      <protection locked="0"/>
    </xf>
    <xf numFmtId="0" fontId="0" fillId="0" borderId="43" xfId="0" applyBorder="1">
      <alignment vertical="center"/>
    </xf>
    <xf numFmtId="0" fontId="0" fillId="0" borderId="33" xfId="0" applyBorder="1" applyAlignment="1">
      <alignment horizontal="center" vertical="center"/>
    </xf>
    <xf numFmtId="0" fontId="0" fillId="0" borderId="95" xfId="0" applyBorder="1" applyAlignment="1">
      <alignment horizontal="center" vertical="center"/>
    </xf>
    <xf numFmtId="0" fontId="0" fillId="0" borderId="94" xfId="0" applyBorder="1" applyAlignment="1">
      <alignment horizontal="center" vertical="center"/>
    </xf>
    <xf numFmtId="0" fontId="42"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42" fillId="0" borderId="27" xfId="0" applyFont="1" applyBorder="1" applyAlignment="1">
      <alignment horizontal="center" vertical="center" wrapText="1"/>
    </xf>
    <xf numFmtId="0" fontId="0" fillId="0" borderId="63" xfId="0" applyBorder="1" applyAlignment="1">
      <alignment horizontal="center" vertical="center" wrapText="1"/>
    </xf>
    <xf numFmtId="0" fontId="0" fillId="0" borderId="60" xfId="0" applyBorder="1" applyAlignment="1">
      <alignment horizontal="center" vertical="center" wrapText="1"/>
    </xf>
    <xf numFmtId="0" fontId="0" fillId="0" borderId="14" xfId="0" applyBorder="1" applyAlignment="1">
      <alignment horizontal="center" vertical="center"/>
    </xf>
    <xf numFmtId="0" fontId="0" fillId="0" borderId="66" xfId="0" applyBorder="1" applyAlignment="1">
      <alignment horizontal="center" vertical="center"/>
    </xf>
    <xf numFmtId="0" fontId="0" fillId="0" borderId="63" xfId="0" applyBorder="1" applyAlignment="1">
      <alignment horizontal="center" vertical="center"/>
    </xf>
    <xf numFmtId="58" fontId="0" fillId="0" borderId="20" xfId="0" applyNumberFormat="1" applyBorder="1" applyAlignment="1">
      <alignment horizontal="center" vertical="center" wrapText="1"/>
    </xf>
    <xf numFmtId="58" fontId="0" fillId="0" borderId="27" xfId="0" applyNumberFormat="1" applyBorder="1" applyAlignment="1">
      <alignment horizontal="center" vertical="center" wrapText="1"/>
    </xf>
    <xf numFmtId="0" fontId="0" fillId="0" borderId="14" xfId="0" applyBorder="1" applyAlignment="1">
      <alignment horizontal="center" vertical="center" wrapText="1"/>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79" xfId="0" applyBorder="1" applyAlignment="1">
      <alignment horizontal="center" vertical="center"/>
    </xf>
    <xf numFmtId="0" fontId="0" fillId="0" borderId="0" xfId="0" applyProtection="1">
      <alignment vertical="center"/>
      <protection hidden="1"/>
    </xf>
    <xf numFmtId="0" fontId="48" fillId="0" borderId="0" xfId="0" applyFont="1" applyAlignment="1" applyProtection="1">
      <alignment vertical="center" wrapText="1"/>
      <protection hidden="1"/>
    </xf>
    <xf numFmtId="0" fontId="42" fillId="0" borderId="0" xfId="0" applyFont="1" applyProtection="1">
      <alignment vertical="center"/>
      <protection hidden="1"/>
    </xf>
    <xf numFmtId="0" fontId="0" fillId="0" borderId="0" xfId="0" applyAlignment="1" applyProtection="1">
      <alignment horizontal="left" vertical="center"/>
      <protection hidden="1"/>
    </xf>
    <xf numFmtId="0" fontId="52" fillId="0" borderId="39" xfId="0" applyFont="1" applyBorder="1" applyAlignment="1" applyProtection="1">
      <alignment horizontal="justify" vertical="center"/>
      <protection hidden="1"/>
    </xf>
    <xf numFmtId="0" fontId="0" fillId="0" borderId="39" xfId="0" applyBorder="1" applyProtection="1">
      <alignment vertical="center"/>
      <protection hidden="1"/>
    </xf>
    <xf numFmtId="0" fontId="25" fillId="0" borderId="83" xfId="0" applyFont="1" applyBorder="1" applyAlignment="1" applyProtection="1">
      <alignment horizontal="center" vertical="center" wrapText="1"/>
      <protection hidden="1"/>
    </xf>
    <xf numFmtId="177" fontId="28" fillId="0" borderId="99" xfId="0" applyNumberFormat="1" applyFont="1" applyBorder="1" applyAlignment="1" applyProtection="1">
      <alignment vertical="center" wrapText="1"/>
      <protection hidden="1"/>
    </xf>
    <xf numFmtId="177" fontId="25" fillId="0" borderId="53" xfId="0" applyNumberFormat="1" applyFont="1" applyBorder="1" applyAlignment="1" applyProtection="1">
      <alignment vertical="center" wrapText="1"/>
      <protection hidden="1"/>
    </xf>
    <xf numFmtId="0" fontId="26" fillId="0" borderId="84" xfId="0" applyFont="1" applyBorder="1" applyAlignment="1" applyProtection="1">
      <alignment horizontal="center" vertical="center" wrapText="1"/>
      <protection hidden="1"/>
    </xf>
    <xf numFmtId="0" fontId="25" fillId="0" borderId="88" xfId="0" applyFont="1" applyBorder="1" applyAlignment="1" applyProtection="1">
      <alignment horizontal="center" vertical="center" wrapText="1"/>
      <protection hidden="1"/>
    </xf>
    <xf numFmtId="0" fontId="25" fillId="0" borderId="90"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177" fontId="25" fillId="0" borderId="26" xfId="0" applyNumberFormat="1" applyFont="1" applyBorder="1" applyAlignment="1" applyProtection="1">
      <alignment horizontal="center" vertical="center" wrapText="1"/>
      <protection hidden="1"/>
    </xf>
    <xf numFmtId="177" fontId="25" fillId="0" borderId="100" xfId="0" applyNumberFormat="1" applyFont="1" applyBorder="1" applyAlignment="1" applyProtection="1">
      <alignment horizontal="center" vertical="center" wrapText="1"/>
      <protection hidden="1"/>
    </xf>
    <xf numFmtId="177" fontId="28" fillId="0" borderId="20" xfId="0" applyNumberFormat="1" applyFont="1" applyBorder="1" applyAlignment="1" applyProtection="1">
      <alignment horizontal="center" vertical="center" wrapText="1"/>
      <protection hidden="1"/>
    </xf>
    <xf numFmtId="177" fontId="28" fillId="0" borderId="85" xfId="0" applyNumberFormat="1" applyFont="1" applyBorder="1" applyAlignment="1" applyProtection="1">
      <alignment horizontal="center" vertical="center" wrapText="1"/>
      <protection hidden="1"/>
    </xf>
    <xf numFmtId="0" fontId="22" fillId="0" borderId="0" xfId="0" applyFont="1" applyAlignment="1" applyProtection="1">
      <alignment vertical="center" wrapText="1"/>
      <protection hidden="1"/>
    </xf>
    <xf numFmtId="0" fontId="54" fillId="0" borderId="0" xfId="0" applyFont="1" applyAlignment="1" applyProtection="1">
      <alignment horizontal="justify" vertical="center"/>
      <protection hidden="1"/>
    </xf>
    <xf numFmtId="0" fontId="54" fillId="0" borderId="0" xfId="0" applyFont="1" applyAlignment="1" applyProtection="1">
      <alignment horizontal="left" vertical="center"/>
      <protection hidden="1"/>
    </xf>
    <xf numFmtId="0" fontId="51" fillId="0" borderId="0" xfId="0" applyFont="1" applyAlignment="1" applyProtection="1">
      <alignment horizontal="justify" vertical="center"/>
      <protection hidden="1"/>
    </xf>
    <xf numFmtId="0" fontId="19" fillId="0" borderId="0" xfId="0" applyFont="1" applyAlignment="1" applyProtection="1">
      <alignment vertical="center" wrapText="1"/>
      <protection hidden="1"/>
    </xf>
    <xf numFmtId="0" fontId="47" fillId="0" borderId="0" xfId="0" applyFont="1" applyProtection="1">
      <alignment vertical="center"/>
      <protection hidden="1"/>
    </xf>
    <xf numFmtId="0" fontId="46" fillId="0" borderId="0" xfId="0" applyFont="1" applyAlignment="1" applyProtection="1">
      <alignment horizontal="justify" vertical="center"/>
      <protection hidden="1"/>
    </xf>
    <xf numFmtId="0" fontId="21" fillId="0" borderId="0" xfId="0" applyFont="1" applyAlignment="1" applyProtection="1">
      <alignment horizontal="justify" vertical="center"/>
      <protection hidden="1"/>
    </xf>
    <xf numFmtId="0" fontId="48" fillId="0" borderId="0" xfId="0" applyFont="1" applyAlignment="1" applyProtection="1">
      <alignment horizontal="center" vertical="center" wrapText="1"/>
      <protection hidden="1"/>
    </xf>
    <xf numFmtId="0" fontId="47" fillId="0" borderId="0" xfId="0" applyFont="1" applyAlignment="1" applyProtection="1">
      <alignment horizontal="left" vertical="center"/>
      <protection hidden="1"/>
    </xf>
    <xf numFmtId="0" fontId="47" fillId="0" borderId="0" xfId="0" applyFont="1" applyAlignment="1" applyProtection="1">
      <alignment horizontal="left" vertical="center" shrinkToFit="1"/>
      <protection hidden="1"/>
    </xf>
    <xf numFmtId="0" fontId="47" fillId="0" borderId="0" xfId="0" applyFont="1" applyProtection="1">
      <alignment vertical="center"/>
      <protection locked="0" hidden="1"/>
    </xf>
    <xf numFmtId="0" fontId="47" fillId="0" borderId="28" xfId="0" applyFont="1" applyBorder="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0" borderId="0" xfId="0" applyFont="1" applyAlignment="1" applyProtection="1">
      <alignment vertical="center" wrapText="1"/>
      <protection hidden="1"/>
    </xf>
    <xf numFmtId="0" fontId="18" fillId="0" borderId="0" xfId="0" applyFont="1" applyAlignment="1" applyProtection="1">
      <alignment horizontal="justify" vertical="center"/>
      <protection hidden="1"/>
    </xf>
    <xf numFmtId="0" fontId="18" fillId="0" borderId="0" xfId="0" applyFont="1" applyAlignment="1" applyProtection="1">
      <alignment vertical="center" wrapText="1"/>
      <protection hidden="1"/>
    </xf>
    <xf numFmtId="0" fontId="50" fillId="0" borderId="0" xfId="0" applyFont="1" applyProtection="1">
      <alignment vertical="center"/>
      <protection hidden="1"/>
    </xf>
    <xf numFmtId="0" fontId="27" fillId="0" borderId="0" xfId="0" applyFont="1" applyAlignment="1" applyProtection="1">
      <alignment horizontal="center" vertical="center"/>
      <protection hidden="1"/>
    </xf>
    <xf numFmtId="0" fontId="27" fillId="0" borderId="0" xfId="0" applyFont="1" applyProtection="1">
      <alignment vertical="center"/>
      <protection hidden="1"/>
    </xf>
    <xf numFmtId="0" fontId="27" fillId="0" borderId="0" xfId="0" applyFont="1" applyAlignment="1" applyProtection="1">
      <alignment horizontal="left" vertical="center"/>
      <protection hidden="1"/>
    </xf>
    <xf numFmtId="177" fontId="23" fillId="0" borderId="11" xfId="0" applyNumberFormat="1" applyFont="1" applyBorder="1" applyAlignment="1" applyProtection="1">
      <alignment vertical="top" wrapText="1"/>
      <protection hidden="1"/>
    </xf>
    <xf numFmtId="177" fontId="23" fillId="0" borderId="12" xfId="0" applyNumberFormat="1" applyFont="1" applyBorder="1" applyAlignment="1" applyProtection="1">
      <alignment vertical="top" wrapText="1"/>
      <protection hidden="1"/>
    </xf>
    <xf numFmtId="0" fontId="25" fillId="0" borderId="20" xfId="0" applyFont="1" applyBorder="1" applyAlignment="1" applyProtection="1">
      <alignment horizontal="center" vertical="center" wrapText="1"/>
      <protection hidden="1"/>
    </xf>
    <xf numFmtId="0" fontId="23" fillId="0" borderId="23" xfId="0" applyFont="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horizontal="justify" vertical="top" wrapText="1"/>
      <protection hidden="1"/>
    </xf>
    <xf numFmtId="0" fontId="23" fillId="0" borderId="0" xfId="0" applyFont="1" applyAlignment="1" applyProtection="1">
      <alignment horizontal="right" vertical="center" wrapText="1"/>
      <protection hidden="1"/>
    </xf>
    <xf numFmtId="0" fontId="30" fillId="0" borderId="16" xfId="0" applyFont="1" applyBorder="1" applyAlignment="1" applyProtection="1">
      <alignment wrapText="1"/>
      <protection hidden="1"/>
    </xf>
    <xf numFmtId="0" fontId="31" fillId="0" borderId="16" xfId="0" applyFont="1" applyBorder="1" applyAlignment="1" applyProtection="1">
      <alignment horizontal="center" wrapText="1"/>
      <protection hidden="1"/>
    </xf>
    <xf numFmtId="0" fontId="24" fillId="0" borderId="0" xfId="0" applyFont="1" applyAlignment="1" applyProtection="1">
      <alignment vertical="top" wrapText="1"/>
      <protection hidden="1"/>
    </xf>
    <xf numFmtId="0" fontId="57" fillId="0" borderId="27" xfId="0" applyFont="1" applyBorder="1" applyAlignment="1" applyProtection="1">
      <alignment horizontal="center" vertical="center" wrapText="1"/>
      <protection hidden="1"/>
    </xf>
    <xf numFmtId="0" fontId="57" fillId="0" borderId="27" xfId="0" applyFont="1" applyBorder="1" applyAlignment="1" applyProtection="1">
      <alignment horizontal="justify" vertical="center" wrapText="1"/>
      <protection hidden="1"/>
    </xf>
    <xf numFmtId="0" fontId="58" fillId="0" borderId="27" xfId="0" applyFont="1" applyBorder="1" applyAlignment="1" applyProtection="1">
      <alignment horizontal="center" vertical="center" wrapText="1"/>
      <protection hidden="1"/>
    </xf>
    <xf numFmtId="0" fontId="59" fillId="0" borderId="0" xfId="0" applyFont="1" applyAlignment="1" applyProtection="1">
      <alignment horizontal="justify" vertical="center"/>
      <protection hidden="1"/>
    </xf>
    <xf numFmtId="0" fontId="60" fillId="0" borderId="0" xfId="0" applyFont="1" applyAlignment="1" applyProtection="1">
      <alignment horizontal="justify" vertical="center" wrapText="1"/>
      <protection hidden="1"/>
    </xf>
    <xf numFmtId="0" fontId="63" fillId="0" borderId="0" xfId="0" applyFont="1" applyAlignment="1" applyProtection="1">
      <alignment horizontal="justify" vertical="center"/>
      <protection hidden="1"/>
    </xf>
    <xf numFmtId="0" fontId="0" fillId="0" borderId="82" xfId="0" applyBorder="1" applyAlignment="1">
      <alignment horizontal="center" vertical="center"/>
    </xf>
    <xf numFmtId="0" fontId="25" fillId="33" borderId="10" xfId="0" applyFont="1" applyFill="1" applyBorder="1" applyAlignment="1" applyProtection="1">
      <alignment horizontal="justify" vertical="center" wrapText="1"/>
      <protection locked="0"/>
    </xf>
    <xf numFmtId="0" fontId="25" fillId="33" borderId="15" xfId="0" applyFont="1" applyFill="1" applyBorder="1" applyAlignment="1" applyProtection="1">
      <alignment horizontal="justify" vertical="center" wrapText="1"/>
      <protection locked="0"/>
    </xf>
    <xf numFmtId="179" fontId="27" fillId="0" borderId="0" xfId="0" applyNumberFormat="1" applyFont="1" applyAlignment="1" applyProtection="1">
      <alignment horizontal="center" vertical="center" shrinkToFit="1"/>
      <protection hidden="1"/>
    </xf>
    <xf numFmtId="179" fontId="47" fillId="0" borderId="0" xfId="0" applyNumberFormat="1" applyFont="1" applyAlignment="1" applyProtection="1">
      <alignment horizontal="center" vertical="center" shrinkToFit="1"/>
      <protection hidden="1"/>
    </xf>
    <xf numFmtId="179" fontId="65" fillId="0" borderId="0" xfId="0" applyNumberFormat="1" applyFont="1" applyAlignment="1" applyProtection="1">
      <alignment horizontal="left" vertical="center" shrinkToFit="1"/>
      <protection hidden="1"/>
    </xf>
    <xf numFmtId="0" fontId="23" fillId="0" borderId="18" xfId="0" applyFont="1" applyBorder="1" applyAlignment="1" applyProtection="1">
      <alignment horizontal="center" vertical="center" wrapText="1"/>
      <protection hidden="1"/>
    </xf>
    <xf numFmtId="0" fontId="0" fillId="0" borderId="0" xfId="0" applyProtection="1">
      <alignment vertical="center"/>
      <protection locked="0" hidden="1"/>
    </xf>
    <xf numFmtId="0" fontId="34" fillId="0" borderId="0" xfId="45" applyFont="1">
      <alignment vertical="center"/>
    </xf>
    <xf numFmtId="0" fontId="69" fillId="0" borderId="18" xfId="45" applyFont="1" applyBorder="1">
      <alignment vertical="center"/>
    </xf>
    <xf numFmtId="0" fontId="69" fillId="0" borderId="19" xfId="45" applyFont="1" applyBorder="1" applyAlignment="1">
      <alignment horizontal="center" vertical="center"/>
    </xf>
    <xf numFmtId="0" fontId="27" fillId="0" borderId="0" xfId="45" applyFont="1">
      <alignment vertical="center"/>
    </xf>
    <xf numFmtId="181" fontId="27" fillId="0" borderId="0" xfId="45" applyNumberFormat="1" applyFont="1">
      <alignment vertical="center"/>
    </xf>
    <xf numFmtId="0" fontId="69" fillId="0" borderId="0" xfId="45" applyFont="1">
      <alignment vertical="center"/>
    </xf>
    <xf numFmtId="0" fontId="69"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11" xfId="45" applyFont="1" applyBorder="1" applyAlignment="1">
      <alignment horizontal="center" vertical="center"/>
    </xf>
    <xf numFmtId="0" fontId="34" fillId="0" borderId="13" xfId="45" applyFont="1" applyBorder="1">
      <alignment vertical="center"/>
    </xf>
    <xf numFmtId="176"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69" fillId="0" borderId="16"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0" xfId="45" applyFont="1" applyAlignment="1">
      <alignment horizontal="left" vertical="center"/>
    </xf>
    <xf numFmtId="182" fontId="34" fillId="0" borderId="12" xfId="45" applyNumberFormat="1" applyFont="1" applyBorder="1">
      <alignment vertical="center"/>
    </xf>
    <xf numFmtId="0" fontId="34" fillId="0" borderId="13" xfId="45" applyFont="1" applyBorder="1" applyAlignment="1">
      <alignment vertical="center" wrapText="1"/>
    </xf>
    <xf numFmtId="182" fontId="34" fillId="0" borderId="14" xfId="45" applyNumberFormat="1" applyFont="1" applyBorder="1">
      <alignment vertical="center"/>
    </xf>
    <xf numFmtId="182" fontId="34" fillId="0" borderId="17" xfId="45" applyNumberFormat="1" applyFont="1" applyBorder="1">
      <alignmen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0" fillId="0" borderId="11" xfId="45" applyFont="1" applyBorder="1">
      <alignment vertical="center"/>
    </xf>
    <xf numFmtId="0" fontId="70" fillId="0" borderId="16" xfId="45" applyFont="1" applyBorder="1">
      <alignment vertical="center"/>
    </xf>
    <xf numFmtId="0" fontId="69" fillId="0" borderId="16" xfId="45" applyFont="1" applyBorder="1" applyAlignment="1">
      <alignment horizontal="center" vertical="center"/>
    </xf>
    <xf numFmtId="0" fontId="70" fillId="0" borderId="0" xfId="45" applyFont="1" applyAlignment="1">
      <alignment horizontal="distributed" vertical="center"/>
    </xf>
    <xf numFmtId="0" fontId="34" fillId="0" borderId="0" xfId="45" applyFont="1" applyAlignment="1">
      <alignment horizontal="distributed" vertical="center"/>
    </xf>
    <xf numFmtId="180" fontId="69" fillId="0" borderId="0" xfId="45" applyNumberFormat="1" applyFont="1">
      <alignment vertical="center"/>
    </xf>
    <xf numFmtId="0" fontId="34" fillId="0" borderId="0" xfId="45" applyFont="1" applyAlignment="1">
      <alignment horizontal="center" vertical="center"/>
    </xf>
    <xf numFmtId="181" fontId="34" fillId="0" borderId="0" xfId="45" applyNumberFormat="1" applyFont="1" applyAlignment="1">
      <alignment horizontal="center" vertical="center"/>
    </xf>
    <xf numFmtId="0" fontId="34" fillId="0" borderId="0" xfId="45" applyFont="1" applyAlignment="1">
      <alignment vertical="top"/>
    </xf>
    <xf numFmtId="0" fontId="71" fillId="0" borderId="0" xfId="45" applyFont="1">
      <alignment vertical="center"/>
    </xf>
    <xf numFmtId="0" fontId="71" fillId="0" borderId="10" xfId="45" applyFont="1" applyBorder="1">
      <alignment vertical="center"/>
    </xf>
    <xf numFmtId="0" fontId="71" fillId="0" borderId="26" xfId="45" applyFont="1" applyBorder="1">
      <alignment vertical="center"/>
    </xf>
    <xf numFmtId="0" fontId="27" fillId="0" borderId="15" xfId="45" applyFont="1" applyBorder="1">
      <alignment vertical="center"/>
    </xf>
    <xf numFmtId="0" fontId="71"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183" fontId="70" fillId="0" borderId="0" xfId="45" applyNumberFormat="1" applyFont="1" applyAlignment="1">
      <alignment horizontal="left" vertical="center"/>
    </xf>
    <xf numFmtId="0" fontId="27" fillId="0" borderId="0" xfId="45" applyFont="1" applyAlignment="1">
      <alignment horizontal="center"/>
    </xf>
    <xf numFmtId="0" fontId="27" fillId="0" borderId="0" xfId="45" applyFont="1" applyAlignment="1">
      <alignment vertical="top" shrinkToFit="1"/>
    </xf>
    <xf numFmtId="0" fontId="0" fillId="0" borderId="22" xfId="0" applyBorder="1" applyAlignment="1">
      <alignment horizontal="center" vertical="center"/>
    </xf>
    <xf numFmtId="58" fontId="0" fillId="0" borderId="107" xfId="0" applyNumberFormat="1" applyBorder="1" applyAlignment="1">
      <alignment horizontal="center" vertical="center" wrapText="1"/>
    </xf>
    <xf numFmtId="0" fontId="34" fillId="0" borderId="0" xfId="45" applyFont="1" applyAlignment="1">
      <alignment vertical="center" shrinkToFit="1"/>
    </xf>
    <xf numFmtId="0" fontId="34" fillId="0" borderId="11" xfId="45" applyFont="1" applyBorder="1" applyAlignment="1">
      <alignment vertical="center" shrinkToFit="1"/>
    </xf>
    <xf numFmtId="0" fontId="0" fillId="34" borderId="33" xfId="0" applyFill="1" applyBorder="1" applyAlignment="1">
      <alignment horizontal="center" vertical="center"/>
    </xf>
    <xf numFmtId="0" fontId="0" fillId="34" borderId="95" xfId="0" applyFill="1" applyBorder="1" applyAlignment="1">
      <alignment horizontal="center" vertical="center"/>
    </xf>
    <xf numFmtId="0" fontId="0" fillId="34" borderId="94" xfId="0" applyFill="1" applyBorder="1" applyAlignment="1">
      <alignment horizontal="center" vertical="center"/>
    </xf>
    <xf numFmtId="0" fontId="42" fillId="34" borderId="14" xfId="0" applyFont="1" applyFill="1" applyBorder="1" applyAlignment="1">
      <alignment horizontal="center" vertical="center" wrapText="1"/>
    </xf>
    <xf numFmtId="0" fontId="0" fillId="34" borderId="19" xfId="0" applyFill="1" applyBorder="1" applyAlignment="1">
      <alignment horizontal="center" vertical="center" wrapText="1"/>
    </xf>
    <xf numFmtId="0" fontId="0" fillId="34" borderId="19" xfId="0" applyFill="1" applyBorder="1" applyAlignment="1">
      <alignment horizontal="center" vertical="center"/>
    </xf>
    <xf numFmtId="0" fontId="0" fillId="34" borderId="12" xfId="0" applyFill="1" applyBorder="1" applyAlignment="1">
      <alignment horizontal="center" vertical="center"/>
    </xf>
    <xf numFmtId="0" fontId="0" fillId="34" borderId="20" xfId="0" applyFill="1" applyBorder="1" applyAlignment="1">
      <alignment horizontal="center" vertical="center"/>
    </xf>
    <xf numFmtId="0" fontId="0" fillId="34" borderId="27" xfId="0" applyFill="1" applyBorder="1" applyAlignment="1">
      <alignment horizontal="center" vertical="center"/>
    </xf>
    <xf numFmtId="0" fontId="0" fillId="34" borderId="40" xfId="0" applyFill="1" applyBorder="1" applyAlignment="1">
      <alignment horizontal="center" vertical="center"/>
    </xf>
    <xf numFmtId="0" fontId="0" fillId="34" borderId="60" xfId="0" applyFill="1" applyBorder="1" applyAlignment="1">
      <alignment horizontal="center" vertical="center"/>
    </xf>
    <xf numFmtId="0" fontId="0" fillId="34" borderId="0" xfId="0" applyFill="1">
      <alignment vertical="center"/>
    </xf>
    <xf numFmtId="0" fontId="0" fillId="34" borderId="0" xfId="0" applyFill="1" applyAlignment="1">
      <alignment horizontal="center" vertical="center"/>
    </xf>
    <xf numFmtId="0" fontId="0" fillId="34" borderId="62" xfId="0" applyFill="1" applyBorder="1" applyAlignment="1">
      <alignment horizontal="center" vertical="center" wrapText="1"/>
    </xf>
    <xf numFmtId="0" fontId="0" fillId="34" borderId="63" xfId="0" applyFill="1" applyBorder="1" applyAlignment="1">
      <alignment horizontal="center" vertical="center" wrapText="1"/>
    </xf>
    <xf numFmtId="0" fontId="67" fillId="34" borderId="26" xfId="0" applyFont="1" applyFill="1" applyBorder="1" applyAlignment="1">
      <alignment horizontal="center" vertical="center"/>
    </xf>
    <xf numFmtId="0" fontId="42" fillId="34" borderId="27" xfId="0" applyFont="1" applyFill="1" applyBorder="1" applyAlignment="1">
      <alignment horizontal="center" vertical="center" wrapText="1"/>
    </xf>
    <xf numFmtId="49" fontId="67" fillId="34" borderId="27" xfId="0" applyNumberFormat="1" applyFont="1" applyFill="1" applyBorder="1" applyAlignment="1">
      <alignment horizontal="center" vertical="center"/>
    </xf>
    <xf numFmtId="0" fontId="67" fillId="34" borderId="55" xfId="0" applyFont="1" applyFill="1" applyBorder="1" applyAlignment="1">
      <alignment horizontal="center" vertical="center"/>
    </xf>
    <xf numFmtId="0" fontId="0" fillId="34" borderId="59" xfId="0" applyFill="1" applyBorder="1" applyAlignment="1">
      <alignment horizontal="center" vertical="center" wrapText="1"/>
    </xf>
    <xf numFmtId="0" fontId="0" fillId="34" borderId="60" xfId="0" applyFill="1" applyBorder="1" applyAlignment="1">
      <alignment horizontal="center" vertical="center" wrapText="1"/>
    </xf>
    <xf numFmtId="0" fontId="0" fillId="34" borderId="66" xfId="0" applyFill="1" applyBorder="1" applyAlignment="1">
      <alignment horizontal="center" vertical="center"/>
    </xf>
    <xf numFmtId="0" fontId="0" fillId="34" borderId="63" xfId="0" applyFill="1" applyBorder="1" applyAlignment="1">
      <alignment horizontal="center" vertical="center"/>
    </xf>
    <xf numFmtId="0" fontId="0" fillId="34" borderId="14" xfId="0" applyFill="1" applyBorder="1" applyAlignment="1">
      <alignment horizontal="center" vertical="center"/>
    </xf>
    <xf numFmtId="58" fontId="0" fillId="34" borderId="20" xfId="0" applyNumberFormat="1" applyFill="1" applyBorder="1" applyAlignment="1">
      <alignment horizontal="center" vertical="center" wrapText="1"/>
    </xf>
    <xf numFmtId="58" fontId="0" fillId="34" borderId="107" xfId="0" applyNumberFormat="1" applyFill="1" applyBorder="1" applyAlignment="1">
      <alignment horizontal="center" vertical="center" wrapText="1"/>
    </xf>
    <xf numFmtId="0" fontId="0" fillId="34" borderId="71" xfId="0" applyFill="1" applyBorder="1" applyAlignment="1">
      <alignment horizontal="center" vertical="center"/>
    </xf>
    <xf numFmtId="0" fontId="0" fillId="34" borderId="101" xfId="0" applyFill="1" applyBorder="1" applyAlignment="1">
      <alignment horizontal="center" vertical="center"/>
    </xf>
    <xf numFmtId="0" fontId="0" fillId="34" borderId="14" xfId="0" applyFill="1" applyBorder="1" applyAlignment="1">
      <alignment horizontal="center" vertical="center" wrapText="1"/>
    </xf>
    <xf numFmtId="0" fontId="0" fillId="34" borderId="69" xfId="0" applyFill="1" applyBorder="1" applyAlignment="1">
      <alignment horizontal="center" vertical="center"/>
    </xf>
    <xf numFmtId="0" fontId="0" fillId="34" borderId="82" xfId="0" applyFill="1" applyBorder="1" applyAlignment="1">
      <alignment horizontal="center" vertical="center"/>
    </xf>
    <xf numFmtId="0" fontId="0" fillId="34" borderId="79" xfId="0" applyFill="1" applyBorder="1" applyAlignment="1">
      <alignment horizontal="center" vertical="center"/>
    </xf>
    <xf numFmtId="0" fontId="0" fillId="34" borderId="0" xfId="0" applyFill="1" applyAlignment="1"/>
    <xf numFmtId="0" fontId="79" fillId="0" borderId="0" xfId="0" applyFont="1" applyProtection="1">
      <alignment vertical="center"/>
      <protection hidden="1"/>
    </xf>
    <xf numFmtId="0" fontId="79" fillId="0" borderId="0" xfId="0" applyFont="1" applyAlignment="1" applyProtection="1">
      <alignment horizontal="right" vertical="center"/>
      <protection hidden="1"/>
    </xf>
    <xf numFmtId="0" fontId="81" fillId="0" borderId="0" xfId="45" applyFont="1">
      <alignment vertical="center"/>
    </xf>
    <xf numFmtId="0" fontId="81" fillId="0" borderId="0" xfId="45" applyFont="1" applyAlignment="1">
      <alignment horizontal="center" vertical="center"/>
    </xf>
    <xf numFmtId="0" fontId="82" fillId="0" borderId="0" xfId="45" applyFont="1" applyAlignment="1">
      <alignment horizontal="center" vertical="center"/>
    </xf>
    <xf numFmtId="0" fontId="81" fillId="0" borderId="0" xfId="45" applyFont="1" applyAlignment="1">
      <alignment horizontal="center" vertical="center" shrinkToFit="1"/>
    </xf>
    <xf numFmtId="0" fontId="63" fillId="35" borderId="83" xfId="45" applyFont="1" applyFill="1" applyBorder="1" applyAlignment="1">
      <alignment horizontal="center" vertical="center"/>
    </xf>
    <xf numFmtId="0" fontId="64" fillId="35" borderId="63" xfId="45" applyFont="1" applyFill="1" applyBorder="1" applyAlignment="1">
      <alignment horizontal="center" vertical="center"/>
    </xf>
    <xf numFmtId="0" fontId="63" fillId="35" borderId="63" xfId="45" applyFont="1" applyFill="1" applyBorder="1" applyAlignment="1">
      <alignment horizontal="center" vertical="center"/>
    </xf>
    <xf numFmtId="0" fontId="63" fillId="35" borderId="109" xfId="45" applyFont="1" applyFill="1" applyBorder="1" applyAlignment="1">
      <alignment horizontal="center" vertical="center" shrinkToFit="1"/>
    </xf>
    <xf numFmtId="0" fontId="63" fillId="0" borderId="0" xfId="45" applyFont="1" applyAlignment="1">
      <alignment horizontal="center" vertical="center"/>
    </xf>
    <xf numFmtId="0" fontId="63" fillId="0" borderId="84" xfId="45" applyFont="1" applyBorder="1" applyAlignment="1">
      <alignment horizontal="center" vertical="center"/>
    </xf>
    <xf numFmtId="0" fontId="64" fillId="0" borderId="27" xfId="45" applyFont="1" applyBorder="1" applyAlignment="1">
      <alignment horizontal="center" vertical="center"/>
    </xf>
    <xf numFmtId="0" fontId="63" fillId="0" borderId="27" xfId="45" applyFont="1" applyBorder="1">
      <alignment vertical="center"/>
    </xf>
    <xf numFmtId="0" fontId="83" fillId="0" borderId="87" xfId="45" applyFont="1" applyBorder="1" applyAlignment="1">
      <alignment horizontal="center" vertical="center" shrinkToFit="1"/>
    </xf>
    <xf numFmtId="0" fontId="63" fillId="0" borderId="0" xfId="45" applyFont="1">
      <alignment vertical="center"/>
    </xf>
    <xf numFmtId="0" fontId="63" fillId="0" borderId="27" xfId="45" applyFont="1" applyBorder="1" applyAlignment="1">
      <alignment vertical="center" wrapText="1"/>
    </xf>
    <xf numFmtId="0" fontId="64" fillId="0" borderId="27" xfId="45" applyFont="1" applyBorder="1" applyAlignment="1">
      <alignment horizontal="center" vertical="center" wrapText="1"/>
    </xf>
    <xf numFmtId="0" fontId="63" fillId="0" borderId="110" xfId="45" applyFont="1" applyBorder="1" applyAlignment="1">
      <alignment horizontal="center" vertical="center"/>
    </xf>
    <xf numFmtId="0" fontId="64" fillId="0" borderId="60" xfId="45" applyFont="1" applyBorder="1" applyAlignment="1">
      <alignment horizontal="center" vertical="center" wrapText="1"/>
    </xf>
    <xf numFmtId="0" fontId="63" fillId="0" borderId="60" xfId="45" applyFont="1" applyBorder="1">
      <alignment vertical="center"/>
    </xf>
    <xf numFmtId="0" fontId="83" fillId="0" borderId="111" xfId="45" applyFont="1" applyBorder="1" applyAlignment="1">
      <alignment horizontal="center" vertical="center" shrinkToFit="1"/>
    </xf>
    <xf numFmtId="0" fontId="64" fillId="0" borderId="0" xfId="45" applyFont="1" applyAlignment="1">
      <alignment horizontal="center" vertical="center" wrapText="1"/>
    </xf>
    <xf numFmtId="0" fontId="83" fillId="0" borderId="0" xfId="45" applyFont="1" applyAlignment="1">
      <alignment horizontal="center" vertical="center" shrinkToFit="1"/>
    </xf>
    <xf numFmtId="0" fontId="63" fillId="0" borderId="0" xfId="0" applyFont="1">
      <alignment vertical="center"/>
    </xf>
    <xf numFmtId="0" fontId="63" fillId="0" borderId="0" xfId="0" applyFont="1" applyAlignment="1">
      <alignment horizontal="center" vertical="center"/>
    </xf>
    <xf numFmtId="0" fontId="86" fillId="0" borderId="0" xfId="0" applyFont="1">
      <alignment vertical="center"/>
    </xf>
    <xf numFmtId="0" fontId="86" fillId="0" borderId="0" xfId="0" applyFont="1" applyAlignment="1">
      <alignment horizontal="left" vertical="center" wrapText="1"/>
    </xf>
    <xf numFmtId="0" fontId="0" fillId="0" borderId="0" xfId="0" applyAlignment="1">
      <alignment horizontal="center" vertical="center" wrapText="1"/>
    </xf>
    <xf numFmtId="0" fontId="89" fillId="0" borderId="0" xfId="0" applyFont="1" applyAlignment="1">
      <alignment horizontal="center" vertical="center" textRotation="255"/>
    </xf>
    <xf numFmtId="0" fontId="0" fillId="37" borderId="0" xfId="0" applyFill="1" applyAlignment="1">
      <alignment horizontal="center" vertical="center" textRotation="255"/>
    </xf>
    <xf numFmtId="0" fontId="0" fillId="0" borderId="0" xfId="0" applyAlignment="1"/>
    <xf numFmtId="177" fontId="35" fillId="0" borderId="92" xfId="0" applyNumberFormat="1" applyFont="1" applyBorder="1" applyAlignment="1" applyProtection="1">
      <alignment horizontal="center" vertical="center" shrinkToFit="1"/>
      <protection hidden="1"/>
    </xf>
    <xf numFmtId="178" fontId="35" fillId="0" borderId="86" xfId="0" applyNumberFormat="1" applyFont="1" applyBorder="1" applyAlignment="1" applyProtection="1">
      <alignment horizontal="center" vertical="center" shrinkToFit="1"/>
      <protection hidden="1"/>
    </xf>
    <xf numFmtId="0" fontId="90" fillId="0" borderId="32" xfId="0" applyFont="1" applyBorder="1" applyAlignment="1">
      <alignment horizontal="left" vertical="center"/>
    </xf>
    <xf numFmtId="0" fontId="90" fillId="37" borderId="32" xfId="0" applyFont="1" applyFill="1" applyBorder="1" applyAlignment="1">
      <alignment horizontal="left" vertical="center"/>
    </xf>
    <xf numFmtId="0" fontId="67" fillId="34" borderId="15" xfId="0" applyFont="1" applyFill="1" applyBorder="1" applyAlignment="1">
      <alignment horizontal="center" vertical="center"/>
    </xf>
    <xf numFmtId="0" fontId="67" fillId="34" borderId="44" xfId="0" applyFont="1" applyFill="1" applyBorder="1" applyAlignment="1">
      <alignment horizontal="center" vertical="center"/>
    </xf>
    <xf numFmtId="0" fontId="67" fillId="34" borderId="13" xfId="0" applyFont="1" applyFill="1" applyBorder="1" applyAlignment="1">
      <alignment horizontal="center" vertical="center"/>
    </xf>
    <xf numFmtId="0" fontId="67" fillId="34" borderId="14" xfId="0" applyFont="1" applyFill="1" applyBorder="1" applyAlignment="1">
      <alignment horizontal="center" vertical="center"/>
    </xf>
    <xf numFmtId="178" fontId="67" fillId="34" borderId="10" xfId="0" applyNumberFormat="1" applyFont="1" applyFill="1" applyBorder="1" applyAlignment="1">
      <alignment horizontal="left" vertical="center"/>
    </xf>
    <xf numFmtId="178" fontId="67" fillId="34" borderId="37" xfId="0" applyNumberFormat="1" applyFont="1" applyFill="1" applyBorder="1" applyAlignment="1">
      <alignment horizontal="left" vertical="center"/>
    </xf>
    <xf numFmtId="0" fontId="0" fillId="34" borderId="12" xfId="0" applyFill="1" applyBorder="1" applyAlignment="1">
      <alignment horizontal="center" vertical="center"/>
    </xf>
    <xf numFmtId="0" fontId="0" fillId="34" borderId="17" xfId="0" applyFill="1" applyBorder="1" applyAlignment="1">
      <alignment horizontal="center" vertical="center"/>
    </xf>
    <xf numFmtId="58" fontId="67" fillId="34" borderId="46" xfId="0" applyNumberFormat="1" applyFont="1" applyFill="1" applyBorder="1" applyAlignment="1">
      <alignment horizontal="left" vertical="center"/>
    </xf>
    <xf numFmtId="58" fontId="67" fillId="34" borderId="47" xfId="0" applyNumberFormat="1" applyFont="1" applyFill="1" applyBorder="1" applyAlignment="1">
      <alignment horizontal="left" vertical="center"/>
    </xf>
    <xf numFmtId="58" fontId="67" fillId="34" borderId="56" xfId="0" applyNumberFormat="1" applyFont="1" applyFill="1" applyBorder="1" applyAlignment="1">
      <alignment horizontal="left" vertical="center"/>
    </xf>
    <xf numFmtId="0" fontId="67" fillId="34" borderId="23" xfId="0" applyFont="1" applyFill="1" applyBorder="1" applyAlignment="1">
      <alignment horizontal="left" vertical="center"/>
    </xf>
    <xf numFmtId="0" fontId="67" fillId="34" borderId="45" xfId="0" applyFont="1" applyFill="1" applyBorder="1" applyAlignment="1">
      <alignment horizontal="left" vertical="center"/>
    </xf>
    <xf numFmtId="0" fontId="67" fillId="34" borderId="53" xfId="0" applyFont="1" applyFill="1" applyBorder="1" applyAlignment="1">
      <alignment horizontal="left" vertical="center"/>
    </xf>
    <xf numFmtId="0" fontId="0" fillId="34" borderId="12" xfId="0" applyFill="1" applyBorder="1" applyAlignment="1">
      <alignment horizontal="center" vertical="center" wrapText="1"/>
    </xf>
    <xf numFmtId="0" fontId="0" fillId="34" borderId="40" xfId="0" applyFill="1" applyBorder="1" applyAlignment="1">
      <alignment horizontal="center" vertical="center" wrapText="1"/>
    </xf>
    <xf numFmtId="58" fontId="67" fillId="34" borderId="10" xfId="0" applyNumberFormat="1" applyFont="1" applyFill="1" applyBorder="1" applyAlignment="1">
      <alignment horizontal="center" vertical="center"/>
    </xf>
    <xf numFmtId="58" fontId="67" fillId="34" borderId="12" xfId="0" applyNumberFormat="1" applyFont="1" applyFill="1" applyBorder="1" applyAlignment="1">
      <alignment horizontal="center" vertical="center"/>
    </xf>
    <xf numFmtId="58" fontId="67" fillId="34" borderId="41" xfId="0" applyNumberFormat="1" applyFont="1" applyFill="1" applyBorder="1" applyAlignment="1">
      <alignment horizontal="center" vertical="center"/>
    </xf>
    <xf numFmtId="58" fontId="67" fillId="34" borderId="40" xfId="0" applyNumberFormat="1" applyFont="1" applyFill="1" applyBorder="1" applyAlignment="1">
      <alignment horizontal="center" vertical="center"/>
    </xf>
    <xf numFmtId="0" fontId="0" fillId="34" borderId="20" xfId="0" applyFill="1" applyBorder="1" applyAlignment="1">
      <alignment horizontal="center" vertical="center" wrapText="1"/>
    </xf>
    <xf numFmtId="0" fontId="0" fillId="34" borderId="68" xfId="0" applyFill="1" applyBorder="1" applyAlignment="1">
      <alignment horizontal="center" vertical="center"/>
    </xf>
    <xf numFmtId="0" fontId="67" fillId="34" borderId="10" xfId="0" applyFont="1" applyFill="1" applyBorder="1" applyAlignment="1">
      <alignment horizontal="center" vertical="center"/>
    </xf>
    <xf numFmtId="0" fontId="67" fillId="34" borderId="37" xfId="0" applyFont="1" applyFill="1" applyBorder="1" applyAlignment="1">
      <alignment horizontal="center" vertical="center"/>
    </xf>
    <xf numFmtId="0" fontId="67" fillId="34" borderId="41" xfId="0" applyFont="1" applyFill="1" applyBorder="1" applyAlignment="1">
      <alignment horizontal="center" vertical="center"/>
    </xf>
    <xf numFmtId="0" fontId="67" fillId="34" borderId="42" xfId="0" applyFont="1" applyFill="1" applyBorder="1" applyAlignment="1">
      <alignment horizontal="center" vertical="center"/>
    </xf>
    <xf numFmtId="0" fontId="0" fillId="34" borderId="49" xfId="0" applyFill="1" applyBorder="1" applyAlignment="1">
      <alignment horizontal="center" vertical="center" textRotation="255"/>
    </xf>
    <xf numFmtId="0" fontId="0" fillId="34" borderId="54" xfId="0" applyFill="1" applyBorder="1" applyAlignment="1">
      <alignment horizontal="center" vertical="center" textRotation="255"/>
    </xf>
    <xf numFmtId="0" fontId="0" fillId="34" borderId="67" xfId="0" applyFill="1" applyBorder="1" applyAlignment="1">
      <alignment horizontal="center" vertical="center" textRotation="255"/>
    </xf>
    <xf numFmtId="0" fontId="67" fillId="34" borderId="61" xfId="0" applyFont="1" applyFill="1" applyBorder="1" applyAlignment="1">
      <alignment horizontal="center" vertical="center"/>
    </xf>
    <xf numFmtId="0" fontId="67" fillId="34" borderId="62" xfId="0" applyFont="1" applyFill="1" applyBorder="1" applyAlignment="1">
      <alignment horizontal="center" vertical="center"/>
    </xf>
    <xf numFmtId="56" fontId="67" fillId="34" borderId="61" xfId="0" applyNumberFormat="1" applyFont="1" applyFill="1" applyBorder="1" applyAlignment="1">
      <alignment horizontal="center" vertical="center"/>
    </xf>
    <xf numFmtId="0" fontId="67" fillId="34" borderId="36" xfId="0" applyFont="1" applyFill="1" applyBorder="1" applyAlignment="1">
      <alignment horizontal="center" vertical="center"/>
    </xf>
    <xf numFmtId="0" fontId="67" fillId="34" borderId="57" xfId="0" applyFont="1" applyFill="1" applyBorder="1" applyAlignment="1">
      <alignment horizontal="center" vertical="center"/>
    </xf>
    <xf numFmtId="0" fontId="67" fillId="34" borderId="59" xfId="0" applyFont="1" applyFill="1" applyBorder="1" applyAlignment="1">
      <alignment horizontal="center" vertical="center"/>
    </xf>
    <xf numFmtId="0" fontId="67" fillId="34" borderId="58" xfId="0" applyFont="1" applyFill="1" applyBorder="1" applyAlignment="1">
      <alignment horizontal="center" vertical="center"/>
    </xf>
    <xf numFmtId="0" fontId="0" fillId="34" borderId="102" xfId="0" applyFill="1" applyBorder="1" applyAlignment="1">
      <alignment horizontal="center" vertical="center" textRotation="255"/>
    </xf>
    <xf numFmtId="0" fontId="0" fillId="34" borderId="103" xfId="0" applyFill="1" applyBorder="1" applyAlignment="1">
      <alignment horizontal="center" vertical="center" textRotation="255"/>
    </xf>
    <xf numFmtId="0" fontId="0" fillId="34" borderId="70" xfId="0" applyFill="1" applyBorder="1" applyAlignment="1">
      <alignment horizontal="center" vertical="center"/>
    </xf>
    <xf numFmtId="0" fontId="0" fillId="34" borderId="71" xfId="0" applyFill="1" applyBorder="1" applyAlignment="1">
      <alignment horizontal="center" vertical="center"/>
    </xf>
    <xf numFmtId="0" fontId="0" fillId="34" borderId="72" xfId="0" applyFill="1" applyBorder="1" applyAlignment="1">
      <alignment horizontal="center" vertical="center"/>
    </xf>
    <xf numFmtId="0" fontId="0" fillId="34" borderId="73" xfId="0" applyFill="1" applyBorder="1" applyAlignment="1">
      <alignment horizontal="center" vertical="center"/>
    </xf>
    <xf numFmtId="0" fontId="0" fillId="34" borderId="13" xfId="0" applyFill="1" applyBorder="1" applyAlignment="1">
      <alignment horizontal="center" vertical="center"/>
    </xf>
    <xf numFmtId="0" fontId="0" fillId="34" borderId="14" xfId="0" applyFill="1" applyBorder="1" applyAlignment="1">
      <alignment horizontal="center" vertical="center"/>
    </xf>
    <xf numFmtId="0" fontId="0" fillId="34" borderId="26" xfId="0" applyFill="1" applyBorder="1" applyAlignment="1">
      <alignment horizontal="center" vertical="center"/>
    </xf>
    <xf numFmtId="0" fontId="0" fillId="34" borderId="19" xfId="0" applyFill="1" applyBorder="1" applyAlignment="1">
      <alignment horizontal="center" vertical="center"/>
    </xf>
    <xf numFmtId="0" fontId="0" fillId="34" borderId="78" xfId="0" applyFill="1" applyBorder="1" applyAlignment="1">
      <alignment horizontal="center" vertical="center"/>
    </xf>
    <xf numFmtId="58" fontId="0" fillId="34" borderId="46" xfId="0" applyNumberFormat="1" applyFill="1" applyBorder="1" applyAlignment="1">
      <alignment horizontal="left" vertical="center"/>
    </xf>
    <xf numFmtId="58" fontId="0" fillId="34" borderId="47" xfId="0" applyNumberFormat="1" applyFill="1" applyBorder="1" applyAlignment="1">
      <alignment horizontal="left" vertical="center"/>
    </xf>
    <xf numFmtId="58" fontId="0" fillId="34" borderId="28" xfId="0" applyNumberFormat="1" applyFill="1" applyBorder="1" applyAlignment="1">
      <alignment horizontal="left" vertical="center"/>
    </xf>
    <xf numFmtId="58" fontId="0" fillId="34" borderId="65" xfId="0" applyNumberFormat="1" applyFill="1" applyBorder="1" applyAlignment="1">
      <alignment horizontal="left" vertical="center"/>
    </xf>
    <xf numFmtId="0" fontId="0" fillId="34" borderId="74" xfId="0" applyFill="1" applyBorder="1" applyAlignment="1">
      <alignment horizontal="left" vertical="center"/>
    </xf>
    <xf numFmtId="0" fontId="0" fillId="34" borderId="75" xfId="0" applyFill="1" applyBorder="1" applyAlignment="1">
      <alignment horizontal="left" vertical="center"/>
    </xf>
    <xf numFmtId="0" fontId="0" fillId="34" borderId="76" xfId="0" applyFill="1" applyBorder="1" applyAlignment="1">
      <alignment horizontal="left" vertical="center"/>
    </xf>
    <xf numFmtId="0" fontId="39" fillId="34" borderId="0" xfId="0" applyFont="1" applyFill="1" applyAlignment="1">
      <alignment horizontal="left" vertical="center"/>
    </xf>
    <xf numFmtId="0" fontId="67" fillId="34" borderId="50" xfId="0" applyFont="1" applyFill="1" applyBorder="1" applyAlignment="1">
      <alignment horizontal="center" vertical="center"/>
    </xf>
    <xf numFmtId="0" fontId="67" fillId="34" borderId="66" xfId="0" applyFont="1" applyFill="1" applyBorder="1" applyAlignment="1">
      <alignment horizontal="center" vertical="center"/>
    </xf>
    <xf numFmtId="0" fontId="0" fillId="34" borderId="27" xfId="0" applyFill="1" applyBorder="1" applyAlignment="1">
      <alignment horizontal="center" vertical="center"/>
    </xf>
    <xf numFmtId="0" fontId="67" fillId="34" borderId="105" xfId="0" applyFont="1" applyFill="1" applyBorder="1" applyAlignment="1">
      <alignment horizontal="center" vertical="center"/>
    </xf>
    <xf numFmtId="0" fontId="67" fillId="34" borderId="106" xfId="0" applyFont="1" applyFill="1" applyBorder="1" applyAlignment="1">
      <alignment horizontal="center" vertical="center"/>
    </xf>
    <xf numFmtId="0" fontId="76" fillId="34" borderId="105" xfId="0" applyFont="1" applyFill="1" applyBorder="1" applyAlignment="1">
      <alignment horizontal="center" vertical="center"/>
    </xf>
    <xf numFmtId="0" fontId="77" fillId="34" borderId="108" xfId="0" applyFont="1" applyFill="1" applyBorder="1" applyAlignment="1">
      <alignment horizontal="center" vertical="center"/>
    </xf>
    <xf numFmtId="0" fontId="67" fillId="34" borderId="26" xfId="0" applyFont="1" applyFill="1" applyBorder="1" applyAlignment="1">
      <alignment horizontal="center" vertical="center"/>
    </xf>
    <xf numFmtId="0" fontId="67" fillId="34" borderId="55" xfId="0" applyFont="1" applyFill="1" applyBorder="1" applyAlignment="1">
      <alignment horizontal="center" vertical="center"/>
    </xf>
    <xf numFmtId="0" fontId="67" fillId="34" borderId="19" xfId="0" applyFont="1" applyFill="1" applyBorder="1" applyAlignment="1">
      <alignment horizontal="center" vertical="center"/>
    </xf>
    <xf numFmtId="0" fontId="68" fillId="34" borderId="39" xfId="0" applyFont="1" applyFill="1" applyBorder="1" applyAlignment="1">
      <alignment horizontal="center" vertical="center"/>
    </xf>
    <xf numFmtId="0" fontId="0" fillId="34" borderId="39" xfId="0" applyFill="1" applyBorder="1" applyAlignment="1">
      <alignment horizontal="center" vertical="center"/>
    </xf>
    <xf numFmtId="0" fontId="67" fillId="34" borderId="50" xfId="0" applyFont="1" applyFill="1" applyBorder="1" applyAlignment="1">
      <alignment horizontal="left" vertical="center"/>
    </xf>
    <xf numFmtId="0" fontId="67" fillId="34" borderId="51" xfId="0" applyFont="1" applyFill="1" applyBorder="1" applyAlignment="1">
      <alignment horizontal="left" vertical="center"/>
    </xf>
    <xf numFmtId="0" fontId="67" fillId="34" borderId="52" xfId="0" applyFont="1" applyFill="1" applyBorder="1" applyAlignment="1">
      <alignment horizontal="left" vertical="center"/>
    </xf>
    <xf numFmtId="0" fontId="0" fillId="34" borderId="46" xfId="0" applyFill="1" applyBorder="1" applyAlignment="1">
      <alignment horizontal="left" vertical="center"/>
    </xf>
    <xf numFmtId="0" fontId="0" fillId="34" borderId="48" xfId="0" applyFill="1" applyBorder="1" applyAlignment="1">
      <alignment horizontal="left" vertical="center"/>
    </xf>
    <xf numFmtId="58" fontId="0" fillId="34" borderId="20" xfId="0" applyNumberFormat="1" applyFill="1" applyBorder="1" applyAlignment="1">
      <alignment horizontal="center" vertical="center" wrapText="1"/>
    </xf>
    <xf numFmtId="58" fontId="0" fillId="34" borderId="22" xfId="0" applyNumberFormat="1" applyFill="1" applyBorder="1" applyAlignment="1">
      <alignment horizontal="center" vertical="center" wrapText="1"/>
    </xf>
    <xf numFmtId="58" fontId="67" fillId="34" borderId="20" xfId="0" applyNumberFormat="1" applyFont="1" applyFill="1" applyBorder="1" applyAlignment="1">
      <alignment horizontal="center" vertical="center"/>
    </xf>
    <xf numFmtId="58" fontId="67" fillId="34" borderId="92" xfId="0" applyNumberFormat="1" applyFont="1" applyFill="1" applyBorder="1" applyAlignment="1">
      <alignment horizontal="center" vertical="center"/>
    </xf>
    <xf numFmtId="58" fontId="67" fillId="34" borderId="22" xfId="0" applyNumberFormat="1" applyFont="1" applyFill="1" applyBorder="1" applyAlignment="1">
      <alignment horizontal="center" vertical="center"/>
    </xf>
    <xf numFmtId="58" fontId="67" fillId="34" borderId="93" xfId="0" applyNumberFormat="1" applyFont="1" applyFill="1" applyBorder="1" applyAlignment="1">
      <alignment horizontal="center" vertical="center"/>
    </xf>
    <xf numFmtId="58" fontId="0" fillId="34" borderId="15" xfId="0" applyNumberFormat="1" applyFill="1" applyBorder="1" applyAlignment="1">
      <alignment horizontal="left" vertical="center"/>
    </xf>
    <xf numFmtId="58" fontId="0" fillId="34" borderId="16" xfId="0" applyNumberFormat="1" applyFill="1" applyBorder="1" applyAlignment="1">
      <alignment horizontal="left" vertical="center"/>
    </xf>
    <xf numFmtId="0" fontId="67" fillId="34" borderId="18" xfId="0" applyFont="1" applyFill="1" applyBorder="1" applyAlignment="1">
      <alignment horizontal="center" vertical="center"/>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9" fontId="0" fillId="33" borderId="20" xfId="0" applyNumberFormat="1" applyFill="1" applyBorder="1" applyAlignment="1" applyProtection="1">
      <alignment horizontal="center" vertical="center"/>
      <protection locked="0"/>
    </xf>
    <xf numFmtId="179" fontId="0" fillId="33" borderId="92" xfId="0" applyNumberFormat="1" applyFill="1" applyBorder="1" applyAlignment="1" applyProtection="1">
      <alignment horizontal="center" vertical="center"/>
      <protection locked="0"/>
    </xf>
    <xf numFmtId="179" fontId="0" fillId="33" borderId="22" xfId="0" applyNumberFormat="1" applyFill="1" applyBorder="1" applyAlignment="1" applyProtection="1">
      <alignment horizontal="center" vertical="center"/>
      <protection locked="0"/>
    </xf>
    <xf numFmtId="179" fontId="0" fillId="33" borderId="93" xfId="0" applyNumberFormat="1" applyFill="1" applyBorder="1" applyAlignment="1" applyProtection="1">
      <alignment horizontal="center" vertical="center"/>
      <protection locked="0"/>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0" borderId="49" xfId="0" applyBorder="1" applyAlignment="1">
      <alignment horizontal="center" vertical="center" textRotation="255"/>
    </xf>
    <xf numFmtId="0" fontId="0" fillId="0" borderId="54" xfId="0" applyBorder="1" applyAlignment="1">
      <alignment horizontal="center" vertical="center" textRotation="255"/>
    </xf>
    <xf numFmtId="0" fontId="0" fillId="0" borderId="67" xfId="0" applyBorder="1" applyAlignment="1">
      <alignment horizontal="center" vertical="center" textRotation="255"/>
    </xf>
    <xf numFmtId="0" fontId="0" fillId="33" borderId="23" xfId="0" applyFill="1" applyBorder="1" applyAlignment="1" applyProtection="1">
      <alignment horizontal="left" vertical="center"/>
      <protection locked="0"/>
    </xf>
    <xf numFmtId="0" fontId="0" fillId="33" borderId="45" xfId="0" applyFill="1" applyBorder="1" applyAlignment="1" applyProtection="1">
      <alignment horizontal="left" vertical="center"/>
      <protection locked="0"/>
    </xf>
    <xf numFmtId="0" fontId="0" fillId="33" borderId="53" xfId="0" applyFill="1" applyBorder="1" applyAlignment="1" applyProtection="1">
      <alignment horizontal="left" vertical="center"/>
      <protection locked="0"/>
    </xf>
    <xf numFmtId="0" fontId="0" fillId="33" borderId="50" xfId="0" applyFill="1" applyBorder="1" applyAlignment="1" applyProtection="1">
      <alignment horizontal="left" vertical="center"/>
      <protection locked="0"/>
    </xf>
    <xf numFmtId="0" fontId="0" fillId="33" borderId="51" xfId="0" applyFill="1" applyBorder="1" applyAlignment="1" applyProtection="1">
      <alignment horizontal="left" vertical="center"/>
      <protection locked="0"/>
    </xf>
    <xf numFmtId="0" fontId="0" fillId="33" borderId="52" xfId="0" applyFill="1" applyBorder="1" applyAlignment="1" applyProtection="1">
      <alignment horizontal="left" vertical="center"/>
      <protection locked="0"/>
    </xf>
    <xf numFmtId="0" fontId="0" fillId="33" borderId="23" xfId="0" applyFill="1" applyBorder="1" applyAlignment="1" applyProtection="1">
      <alignment horizontal="left" vertical="center" shrinkToFit="1"/>
      <protection locked="0"/>
    </xf>
    <xf numFmtId="0" fontId="0" fillId="33" borderId="45" xfId="0" applyFill="1" applyBorder="1" applyAlignment="1" applyProtection="1">
      <alignment horizontal="left" vertical="center" shrinkToFit="1"/>
      <protection locked="0"/>
    </xf>
    <xf numFmtId="0" fontId="0" fillId="33" borderId="53" xfId="0" applyFill="1" applyBorder="1" applyAlignment="1" applyProtection="1">
      <alignment horizontal="left" vertical="center" shrinkToFit="1"/>
      <protection locked="0"/>
    </xf>
    <xf numFmtId="0" fontId="0" fillId="33" borderId="26" xfId="0" applyFill="1" applyBorder="1" applyAlignment="1" applyProtection="1">
      <alignment horizontal="center" vertical="center"/>
      <protection locked="0"/>
    </xf>
    <xf numFmtId="0" fontId="0" fillId="33" borderId="18" xfId="0" applyFill="1" applyBorder="1" applyAlignment="1" applyProtection="1">
      <alignment horizontal="center" vertical="center"/>
      <protection locked="0"/>
    </xf>
    <xf numFmtId="0" fontId="0" fillId="33" borderId="19" xfId="0" applyFill="1" applyBorder="1" applyAlignment="1" applyProtection="1">
      <alignment horizontal="center" vertical="center"/>
      <protection locked="0"/>
    </xf>
    <xf numFmtId="0" fontId="0" fillId="33" borderId="55" xfId="0" applyFill="1" applyBorder="1" applyAlignment="1" applyProtection="1">
      <alignment horizontal="center" vertical="center"/>
      <protection locked="0"/>
    </xf>
    <xf numFmtId="58" fontId="0" fillId="33" borderId="15" xfId="0" applyNumberFormat="1" applyFill="1" applyBorder="1" applyAlignment="1">
      <alignment horizontal="left" vertical="center"/>
    </xf>
    <xf numFmtId="58" fontId="0" fillId="33" borderId="16" xfId="0" applyNumberFormat="1" applyFill="1" applyBorder="1" applyAlignment="1">
      <alignment horizontal="left" vertical="center"/>
    </xf>
    <xf numFmtId="0" fontId="0" fillId="0" borderId="12" xfId="0" applyBorder="1" applyAlignment="1">
      <alignment horizontal="center" vertical="center" wrapText="1"/>
    </xf>
    <xf numFmtId="0" fontId="0" fillId="0" borderId="17" xfId="0" applyBorder="1" applyAlignment="1">
      <alignment horizontal="center" vertical="center"/>
    </xf>
    <xf numFmtId="58" fontId="0" fillId="33" borderId="46" xfId="0" applyNumberFormat="1" applyFill="1" applyBorder="1" applyAlignment="1" applyProtection="1">
      <alignment horizontal="left" vertical="center"/>
      <protection locked="0"/>
    </xf>
    <xf numFmtId="58" fontId="0" fillId="33" borderId="47" xfId="0" applyNumberFormat="1" applyFill="1" applyBorder="1" applyAlignment="1" applyProtection="1">
      <alignment horizontal="left" vertical="center"/>
      <protection locked="0"/>
    </xf>
    <xf numFmtId="58" fontId="0" fillId="33" borderId="56" xfId="0" applyNumberFormat="1" applyFill="1" applyBorder="1" applyAlignment="1" applyProtection="1">
      <alignment horizontal="left" vertical="center"/>
      <protection locked="0"/>
    </xf>
    <xf numFmtId="0" fontId="0" fillId="33" borderId="57" xfId="0" applyFill="1" applyBorder="1" applyAlignment="1" applyProtection="1">
      <alignment horizontal="center" vertical="center"/>
      <protection locked="0"/>
    </xf>
    <xf numFmtId="0" fontId="0" fillId="33" borderId="58" xfId="0" applyFill="1" applyBorder="1" applyAlignment="1" applyProtection="1">
      <alignment horizontal="center" vertical="center"/>
      <protection locked="0"/>
    </xf>
    <xf numFmtId="20" fontId="0" fillId="33" borderId="26" xfId="0" applyNumberFormat="1" applyFill="1" applyBorder="1" applyAlignment="1" applyProtection="1">
      <alignment horizontal="center" vertical="center"/>
      <protection locked="0"/>
    </xf>
    <xf numFmtId="0" fontId="94" fillId="33" borderId="26" xfId="46" applyFill="1" applyBorder="1" applyAlignment="1" applyProtection="1">
      <alignment horizontal="center" vertical="center"/>
      <protection locked="0"/>
    </xf>
    <xf numFmtId="0" fontId="92" fillId="33" borderId="25" xfId="0" applyFont="1" applyFill="1" applyBorder="1" applyAlignment="1" applyProtection="1">
      <alignment horizontal="left" vertical="center" wrapText="1"/>
      <protection locked="0"/>
    </xf>
    <xf numFmtId="0" fontId="92" fillId="33" borderId="55" xfId="0" applyFont="1" applyFill="1" applyBorder="1" applyAlignment="1" applyProtection="1">
      <alignment horizontal="left" vertical="center" wrapText="1"/>
      <protection locked="0"/>
    </xf>
    <xf numFmtId="0" fontId="44" fillId="0" borderId="39" xfId="0" applyFont="1" applyBorder="1" applyAlignment="1">
      <alignment horizontal="center" vertical="center"/>
    </xf>
    <xf numFmtId="0" fontId="0" fillId="0" borderId="39" xfId="0" applyBorder="1" applyAlignment="1">
      <alignment horizontal="center" vertical="center"/>
    </xf>
    <xf numFmtId="0" fontId="0" fillId="0" borderId="102" xfId="0" applyBorder="1" applyAlignment="1">
      <alignment horizontal="center" vertical="center" textRotation="255"/>
    </xf>
    <xf numFmtId="0" fontId="0" fillId="0" borderId="103" xfId="0" applyBorder="1" applyAlignment="1">
      <alignment horizontal="center" vertical="center" textRotation="255"/>
    </xf>
    <xf numFmtId="0" fontId="0" fillId="0" borderId="78" xfId="0" applyBorder="1" applyAlignment="1">
      <alignment horizontal="center" vertical="center"/>
    </xf>
    <xf numFmtId="58" fontId="0" fillId="33" borderId="64" xfId="0" applyNumberFormat="1" applyFill="1" applyBorder="1" applyAlignment="1" applyProtection="1">
      <alignment horizontal="left" vertical="center"/>
      <protection locked="0"/>
    </xf>
    <xf numFmtId="58" fontId="0" fillId="33" borderId="28" xfId="0" applyNumberFormat="1" applyFill="1" applyBorder="1" applyAlignment="1" applyProtection="1">
      <alignment horizontal="left" vertical="center"/>
      <protection locked="0"/>
    </xf>
    <xf numFmtId="58" fontId="0" fillId="33" borderId="65" xfId="0" applyNumberFormat="1" applyFill="1" applyBorder="1" applyAlignment="1" applyProtection="1">
      <alignment horizontal="left" vertical="center"/>
      <protection locked="0"/>
    </xf>
    <xf numFmtId="0" fontId="0" fillId="33" borderId="74" xfId="0" applyFill="1" applyBorder="1" applyAlignment="1" applyProtection="1">
      <alignment horizontal="left" vertical="center" shrinkToFit="1"/>
      <protection locked="0"/>
    </xf>
    <xf numFmtId="0" fontId="0" fillId="33" borderId="75" xfId="0" applyFill="1" applyBorder="1" applyAlignment="1" applyProtection="1">
      <alignment horizontal="left" vertical="center" shrinkToFit="1"/>
      <protection locked="0"/>
    </xf>
    <xf numFmtId="0" fontId="0" fillId="33" borderId="76" xfId="0" applyFill="1" applyBorder="1" applyAlignment="1" applyProtection="1">
      <alignment horizontal="left" vertical="center" shrinkToFit="1"/>
      <protection locked="0"/>
    </xf>
    <xf numFmtId="0" fontId="0" fillId="0" borderId="27" xfId="0" applyBorder="1" applyAlignment="1">
      <alignment horizontal="center" vertical="center"/>
    </xf>
    <xf numFmtId="179" fontId="0" fillId="33" borderId="57" xfId="0" applyNumberFormat="1" applyFill="1" applyBorder="1" applyAlignment="1" applyProtection="1">
      <alignment horizontal="center" vertical="center"/>
      <protection locked="0"/>
    </xf>
    <xf numFmtId="179" fontId="0" fillId="33" borderId="97" xfId="0" applyNumberFormat="1" applyFill="1" applyBorder="1" applyAlignment="1" applyProtection="1">
      <alignment horizontal="center" vertical="center"/>
      <protection locked="0"/>
    </xf>
    <xf numFmtId="179" fontId="0" fillId="33" borderId="59" xfId="0" applyNumberFormat="1" applyFill="1" applyBorder="1" applyAlignment="1" applyProtection="1">
      <alignment horizontal="center" vertical="center"/>
      <protection locked="0"/>
    </xf>
    <xf numFmtId="179" fontId="0" fillId="33" borderId="58" xfId="0" applyNumberFormat="1" applyFill="1" applyBorder="1" applyAlignment="1" applyProtection="1">
      <alignment horizontal="center" vertical="center"/>
      <protection locked="0"/>
    </xf>
    <xf numFmtId="0" fontId="39" fillId="0" borderId="0" xfId="0" applyFont="1" applyAlignment="1">
      <alignment horizontal="left" vertical="center"/>
    </xf>
    <xf numFmtId="0" fontId="0" fillId="33" borderId="13" xfId="0" applyFill="1" applyBorder="1" applyAlignment="1" applyProtection="1">
      <alignment horizontal="center" vertical="center"/>
      <protection locked="0"/>
    </xf>
    <xf numFmtId="0" fontId="0" fillId="33" borderId="0" xfId="0" applyFill="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33" borderId="50" xfId="0" applyFill="1" applyBorder="1" applyAlignment="1" applyProtection="1">
      <alignment horizontal="center" vertical="center"/>
      <protection locked="0"/>
    </xf>
    <xf numFmtId="0" fontId="0" fillId="33" borderId="51" xfId="0" applyFill="1" applyBorder="1" applyAlignment="1" applyProtection="1">
      <alignment horizontal="center" vertical="center"/>
      <protection locked="0"/>
    </xf>
    <xf numFmtId="0" fontId="0" fillId="33" borderId="66" xfId="0" applyFill="1" applyBorder="1" applyAlignment="1" applyProtection="1">
      <alignment horizontal="center" vertical="center"/>
      <protection locked="0"/>
    </xf>
    <xf numFmtId="0" fontId="0" fillId="33" borderId="61" xfId="0" applyFill="1" applyBorder="1" applyAlignment="1" applyProtection="1">
      <alignment horizontal="center" vertical="center"/>
      <protection locked="0"/>
    </xf>
    <xf numFmtId="0" fontId="0" fillId="33" borderId="36" xfId="0" applyFill="1" applyBorder="1" applyAlignment="1" applyProtection="1">
      <alignment horizontal="center" vertical="center"/>
      <protection locked="0"/>
    </xf>
    <xf numFmtId="178" fontId="0" fillId="33" borderId="10" xfId="0" applyNumberFormat="1" applyFill="1" applyBorder="1" applyAlignment="1" applyProtection="1">
      <alignment horizontal="center" vertical="center"/>
      <protection locked="0"/>
    </xf>
    <xf numFmtId="178" fontId="0" fillId="33" borderId="37" xfId="0" applyNumberFormat="1" applyFill="1" applyBorder="1" applyAlignment="1" applyProtection="1">
      <alignment horizontal="center" vertical="center"/>
      <protection locked="0"/>
    </xf>
    <xf numFmtId="0" fontId="0" fillId="33" borderId="35" xfId="0" applyFill="1" applyBorder="1" applyAlignment="1" applyProtection="1">
      <alignment horizontal="center" vertical="center"/>
      <protection locked="0"/>
    </xf>
    <xf numFmtId="0" fontId="0" fillId="33" borderId="62" xfId="0" applyFill="1" applyBorder="1" applyAlignment="1" applyProtection="1">
      <alignment horizontal="center" vertical="center"/>
      <protection locked="0"/>
    </xf>
    <xf numFmtId="56" fontId="0" fillId="33" borderId="61" xfId="0" applyNumberFormat="1" applyFill="1" applyBorder="1" applyAlignment="1" applyProtection="1">
      <alignment horizontal="center" vertical="center"/>
      <protection locked="0"/>
    </xf>
    <xf numFmtId="0" fontId="0" fillId="33" borderId="70" xfId="0" applyFill="1" applyBorder="1" applyAlignment="1" applyProtection="1">
      <alignment horizontal="center" vertical="center"/>
      <protection locked="0"/>
    </xf>
    <xf numFmtId="0" fontId="0" fillId="33" borderId="98" xfId="0" applyFill="1" applyBorder="1" applyAlignment="1" applyProtection="1">
      <alignment horizontal="center" vertical="center"/>
      <protection locked="0"/>
    </xf>
    <xf numFmtId="0" fontId="0" fillId="33" borderId="71" xfId="0" applyFill="1" applyBorder="1" applyAlignment="1" applyProtection="1">
      <alignment horizontal="center" vertical="center"/>
      <protection locked="0"/>
    </xf>
    <xf numFmtId="0" fontId="0" fillId="33" borderId="72" xfId="0" applyFill="1" applyBorder="1" applyAlignment="1" applyProtection="1">
      <alignment horizontal="center" vertical="center"/>
      <protection locked="0"/>
    </xf>
    <xf numFmtId="0" fontId="0" fillId="33" borderId="73" xfId="0" applyFill="1" applyBorder="1" applyAlignment="1" applyProtection="1">
      <alignment horizontal="center" vertical="center"/>
      <protection locked="0"/>
    </xf>
    <xf numFmtId="0" fontId="0" fillId="33" borderId="23" xfId="0" applyFill="1" applyBorder="1" applyAlignment="1" applyProtection="1">
      <alignment horizontal="center" vertical="center"/>
      <protection locked="0"/>
    </xf>
    <xf numFmtId="0" fontId="0" fillId="33" borderId="45" xfId="0" applyFill="1" applyBorder="1" applyAlignment="1" applyProtection="1">
      <alignment horizontal="center" vertical="center"/>
      <protection locked="0"/>
    </xf>
    <xf numFmtId="0" fontId="0" fillId="33" borderId="24" xfId="0" applyFill="1" applyBorder="1" applyAlignment="1" applyProtection="1">
      <alignment horizontal="center" vertical="center"/>
      <protection locked="0"/>
    </xf>
    <xf numFmtId="178" fontId="0" fillId="33" borderId="26" xfId="0" applyNumberFormat="1" applyFill="1" applyBorder="1" applyAlignment="1" applyProtection="1">
      <alignment horizontal="center" vertical="center"/>
      <protection locked="0"/>
    </xf>
    <xf numFmtId="178" fontId="0" fillId="33" borderId="55" xfId="0" applyNumberFormat="1" applyFill="1" applyBorder="1" applyAlignment="1" applyProtection="1">
      <alignment horizontal="center" vertical="center"/>
      <protection locked="0"/>
    </xf>
    <xf numFmtId="0" fontId="0" fillId="33" borderId="105" xfId="0" applyFill="1" applyBorder="1" applyAlignment="1" applyProtection="1">
      <alignment horizontal="center" vertical="center"/>
      <protection locked="0"/>
    </xf>
    <xf numFmtId="0" fontId="0" fillId="33" borderId="106" xfId="0" applyFill="1" applyBorder="1" applyAlignment="1" applyProtection="1">
      <alignment horizontal="center" vertical="center"/>
      <protection locked="0"/>
    </xf>
    <xf numFmtId="0" fontId="0" fillId="33" borderId="108" xfId="0" applyFill="1" applyBorder="1" applyAlignment="1" applyProtection="1">
      <alignment horizontal="center" vertical="center"/>
      <protection locked="0"/>
    </xf>
    <xf numFmtId="0" fontId="0" fillId="34" borderId="31" xfId="0" applyFill="1" applyBorder="1" applyAlignment="1">
      <alignment horizontal="center" vertical="center" wrapText="1"/>
    </xf>
    <xf numFmtId="0" fontId="0" fillId="34" borderId="32" xfId="0" applyFill="1" applyBorder="1" applyAlignment="1">
      <alignment horizontal="center" vertical="center"/>
    </xf>
    <xf numFmtId="0" fontId="0" fillId="34" borderId="38" xfId="0" applyFill="1" applyBorder="1" applyAlignment="1">
      <alignment horizontal="center" vertical="center"/>
    </xf>
    <xf numFmtId="58" fontId="67" fillId="34" borderId="34" xfId="0" applyNumberFormat="1" applyFont="1" applyFill="1" applyBorder="1" applyAlignment="1">
      <alignment horizontal="center" vertical="center"/>
    </xf>
    <xf numFmtId="0" fontId="67" fillId="34" borderId="33" xfId="0" applyFont="1" applyFill="1" applyBorder="1" applyAlignment="1">
      <alignment horizontal="center" vertical="center"/>
    </xf>
    <xf numFmtId="0" fontId="67" fillId="34" borderId="40" xfId="0" applyFont="1" applyFill="1" applyBorder="1" applyAlignment="1">
      <alignment horizontal="center" vertical="center"/>
    </xf>
    <xf numFmtId="0" fontId="67" fillId="34" borderId="32" xfId="0" applyFont="1" applyFill="1" applyBorder="1" applyAlignment="1">
      <alignment horizontal="center" vertical="center"/>
    </xf>
    <xf numFmtId="0" fontId="67" fillId="34" borderId="77" xfId="0" applyFont="1" applyFill="1" applyBorder="1" applyAlignment="1">
      <alignment horizontal="center" vertical="center"/>
    </xf>
    <xf numFmtId="0" fontId="67" fillId="34" borderId="80" xfId="0" applyFont="1" applyFill="1" applyBorder="1" applyAlignment="1">
      <alignment horizontal="center" vertical="center"/>
    </xf>
    <xf numFmtId="0" fontId="67" fillId="34" borderId="81" xfId="0"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178" fontId="0" fillId="33" borderId="34" xfId="0" applyNumberFormat="1" applyFill="1" applyBorder="1" applyAlignment="1" applyProtection="1">
      <alignment horizontal="center" vertical="center"/>
      <protection locked="0"/>
    </xf>
    <xf numFmtId="178" fontId="0" fillId="33" borderId="32" xfId="0" applyNumberFormat="1" applyFill="1" applyBorder="1" applyAlignment="1" applyProtection="1">
      <alignment horizontal="center" vertical="center"/>
      <protection locked="0"/>
    </xf>
    <xf numFmtId="178" fontId="0" fillId="33" borderId="33" xfId="0" applyNumberFormat="1" applyFill="1" applyBorder="1" applyAlignment="1" applyProtection="1">
      <alignment horizontal="center" vertical="center"/>
      <protection locked="0"/>
    </xf>
    <xf numFmtId="178" fontId="0" fillId="33" borderId="41" xfId="0" applyNumberFormat="1" applyFill="1" applyBorder="1" applyAlignment="1" applyProtection="1">
      <alignment horizontal="center" vertical="center"/>
      <protection locked="0"/>
    </xf>
    <xf numFmtId="178" fontId="0" fillId="33" borderId="39" xfId="0" applyNumberFormat="1" applyFill="1" applyBorder="1" applyAlignment="1" applyProtection="1">
      <alignment horizontal="center" vertical="center"/>
      <protection locked="0"/>
    </xf>
    <xf numFmtId="178" fontId="0" fillId="33" borderId="40" xfId="0" applyNumberFormat="1"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0" fontId="0" fillId="33" borderId="81" xfId="0" applyFill="1" applyBorder="1" applyAlignment="1" applyProtection="1">
      <alignment horizontal="center" vertical="center"/>
      <protection locked="0"/>
    </xf>
    <xf numFmtId="0" fontId="0" fillId="33" borderId="32" xfId="0" applyFill="1" applyBorder="1" applyAlignment="1" applyProtection="1">
      <alignment horizontal="center" vertical="center"/>
      <protection locked="0"/>
    </xf>
    <xf numFmtId="0" fontId="0" fillId="33" borderId="77" xfId="0" applyFill="1" applyBorder="1" applyAlignment="1" applyProtection="1">
      <alignment horizontal="center" vertical="center"/>
      <protection locked="0"/>
    </xf>
    <xf numFmtId="0" fontId="0" fillId="0" borderId="40" xfId="0" applyBorder="1" applyAlignment="1">
      <alignment horizontal="center" vertical="center" wrapText="1"/>
    </xf>
    <xf numFmtId="178" fontId="0" fillId="33" borderId="11" xfId="0" applyNumberFormat="1" applyFill="1" applyBorder="1" applyAlignment="1" applyProtection="1">
      <alignment horizontal="center" vertical="center"/>
      <protection locked="0"/>
    </xf>
    <xf numFmtId="178" fontId="0" fillId="33" borderId="12"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68" xfId="0" applyBorder="1" applyAlignment="1">
      <alignment horizontal="center" vertical="center"/>
    </xf>
    <xf numFmtId="0" fontId="0" fillId="0" borderId="12" xfId="0" applyBorder="1" applyAlignment="1">
      <alignment horizontal="center" vertical="center"/>
    </xf>
    <xf numFmtId="0" fontId="0" fillId="33" borderId="64" xfId="0" applyFill="1" applyBorder="1" applyAlignment="1" applyProtection="1">
      <alignment horizontal="center" vertical="center"/>
      <protection locked="0"/>
    </xf>
    <xf numFmtId="0" fontId="0" fillId="33" borderId="28" xfId="0" applyFill="1" applyBorder="1" applyAlignment="1" applyProtection="1">
      <alignment horizontal="center" vertical="center"/>
      <protection locked="0"/>
    </xf>
    <xf numFmtId="0" fontId="0" fillId="33" borderId="69" xfId="0" applyFill="1" applyBorder="1" applyAlignment="1" applyProtection="1">
      <alignment horizontal="center" vertical="center"/>
      <protection locked="0"/>
    </xf>
    <xf numFmtId="0" fontId="0" fillId="33" borderId="15" xfId="0" applyFill="1" applyBorder="1" applyAlignment="1" applyProtection="1">
      <alignment horizontal="center" vertical="center"/>
      <protection locked="0"/>
    </xf>
    <xf numFmtId="0" fontId="0" fillId="33" borderId="44" xfId="0" applyFill="1" applyBorder="1" applyAlignment="1" applyProtection="1">
      <alignment horizontal="center" vertical="center"/>
      <protection locked="0"/>
    </xf>
    <xf numFmtId="0" fontId="0" fillId="33" borderId="10" xfId="0" applyFill="1" applyBorder="1" applyAlignment="1" applyProtection="1">
      <alignment horizontal="center" vertical="center"/>
      <protection locked="0"/>
    </xf>
    <xf numFmtId="0" fontId="0" fillId="33" borderId="37" xfId="0" applyFill="1" applyBorder="1" applyAlignment="1" applyProtection="1">
      <alignment horizontal="center" vertical="center"/>
      <protection locked="0"/>
    </xf>
    <xf numFmtId="0" fontId="0" fillId="33" borderId="41" xfId="0" applyFill="1" applyBorder="1" applyAlignment="1" applyProtection="1">
      <alignment horizontal="center" vertical="center"/>
      <protection locked="0"/>
    </xf>
    <xf numFmtId="0" fontId="0" fillId="33" borderId="42" xfId="0" applyFill="1" applyBorder="1" applyAlignment="1" applyProtection="1">
      <alignment horizontal="center" vertical="center"/>
      <protection locked="0"/>
    </xf>
    <xf numFmtId="0" fontId="67" fillId="34" borderId="64" xfId="0" applyFont="1" applyFill="1" applyBorder="1" applyAlignment="1">
      <alignment horizontal="center" vertical="center"/>
    </xf>
    <xf numFmtId="0" fontId="67" fillId="34" borderId="69" xfId="0" applyFont="1" applyFill="1" applyBorder="1" applyAlignment="1">
      <alignment horizontal="center" vertical="center"/>
    </xf>
    <xf numFmtId="0" fontId="53" fillId="0" borderId="10" xfId="0" applyFont="1" applyBorder="1" applyAlignment="1" applyProtection="1">
      <alignment horizontal="left" vertical="center" wrapText="1"/>
      <protection hidden="1"/>
    </xf>
    <xf numFmtId="0" fontId="53" fillId="0" borderId="11" xfId="0" applyFont="1" applyBorder="1" applyAlignment="1" applyProtection="1">
      <alignment horizontal="left" vertical="center" wrapText="1"/>
      <protection hidden="1"/>
    </xf>
    <xf numFmtId="0" fontId="53" fillId="0" borderId="12" xfId="0" applyFont="1" applyBorder="1" applyAlignment="1" applyProtection="1">
      <alignment horizontal="left" vertical="center" wrapText="1"/>
      <protection hidden="1"/>
    </xf>
    <xf numFmtId="0" fontId="53" fillId="0" borderId="13" xfId="0" applyFont="1" applyBorder="1" applyAlignment="1" applyProtection="1">
      <alignment horizontal="left" vertical="center" wrapText="1"/>
      <protection hidden="1"/>
    </xf>
    <xf numFmtId="0" fontId="53" fillId="0" borderId="0" xfId="0" applyFont="1" applyAlignment="1" applyProtection="1">
      <alignment horizontal="left" vertical="center" wrapText="1"/>
      <protection hidden="1"/>
    </xf>
    <xf numFmtId="0" fontId="53" fillId="0" borderId="14" xfId="0" applyFont="1" applyBorder="1" applyAlignment="1" applyProtection="1">
      <alignment horizontal="left" vertical="center" wrapText="1"/>
      <protection hidden="1"/>
    </xf>
    <xf numFmtId="0" fontId="28" fillId="0" borderId="91" xfId="0" applyFont="1" applyBorder="1" applyAlignment="1" applyProtection="1">
      <alignment horizontal="center" vertical="center" wrapText="1"/>
      <protection hidden="1"/>
    </xf>
    <xf numFmtId="0" fontId="28" fillId="0" borderId="89" xfId="0" applyFont="1" applyBorder="1" applyAlignment="1" applyProtection="1">
      <alignment horizontal="center" vertical="center" wrapText="1"/>
      <protection hidden="1"/>
    </xf>
    <xf numFmtId="177" fontId="35" fillId="0" borderId="37" xfId="0" applyNumberFormat="1" applyFont="1" applyBorder="1" applyAlignment="1" applyProtection="1">
      <alignment horizontal="center" vertical="center" shrinkToFit="1"/>
      <protection hidden="1"/>
    </xf>
    <xf numFmtId="177" fontId="35" fillId="0" borderId="42" xfId="0" applyNumberFormat="1" applyFont="1" applyBorder="1" applyAlignment="1" applyProtection="1">
      <alignment horizontal="center" vertical="center" shrinkToFit="1"/>
      <protection hidden="1"/>
    </xf>
    <xf numFmtId="177" fontId="35" fillId="0" borderId="11" xfId="0" applyNumberFormat="1" applyFont="1" applyBorder="1" applyAlignment="1" applyProtection="1">
      <alignment horizontal="center" vertical="center" shrinkToFit="1"/>
      <protection hidden="1"/>
    </xf>
    <xf numFmtId="177" fontId="35" fillId="0" borderId="39" xfId="0" applyNumberFormat="1" applyFont="1" applyBorder="1" applyAlignment="1" applyProtection="1">
      <alignment horizontal="center" vertical="center" shrinkToFit="1"/>
      <protection hidden="1"/>
    </xf>
    <xf numFmtId="177" fontId="28" fillId="0" borderId="85" xfId="0" applyNumberFormat="1" applyFont="1" applyBorder="1" applyAlignment="1" applyProtection="1">
      <alignment horizontal="center" vertical="center" wrapText="1"/>
      <protection hidden="1"/>
    </xf>
    <xf numFmtId="177" fontId="28" fillId="0" borderId="27" xfId="0" applyNumberFormat="1" applyFont="1" applyBorder="1" applyAlignment="1" applyProtection="1">
      <alignment horizontal="center" vertical="center" wrapText="1"/>
      <protection hidden="1"/>
    </xf>
    <xf numFmtId="178" fontId="35" fillId="0" borderId="86" xfId="0" applyNumberFormat="1" applyFont="1" applyBorder="1" applyAlignment="1" applyProtection="1">
      <alignment horizontal="center" vertical="center" shrinkToFit="1"/>
      <protection hidden="1"/>
    </xf>
    <xf numFmtId="178" fontId="35" fillId="0" borderId="87" xfId="0" applyNumberFormat="1" applyFont="1" applyBorder="1" applyAlignment="1" applyProtection="1">
      <alignment horizontal="center" vertical="center" shrinkToFit="1"/>
      <protection hidden="1"/>
    </xf>
    <xf numFmtId="0" fontId="28" fillId="0" borderId="88" xfId="0" applyFont="1" applyBorder="1" applyAlignment="1" applyProtection="1">
      <alignment horizontal="center" vertical="center" wrapText="1"/>
      <protection hidden="1"/>
    </xf>
    <xf numFmtId="0" fontId="28" fillId="0" borderId="67" xfId="0" applyFont="1" applyBorder="1" applyAlignment="1" applyProtection="1">
      <alignment horizontal="center" vertical="center" wrapText="1"/>
      <protection hidden="1"/>
    </xf>
    <xf numFmtId="177" fontId="26" fillId="0" borderId="11" xfId="0" applyNumberFormat="1" applyFont="1" applyBorder="1" applyAlignment="1" applyProtection="1">
      <alignment horizontal="center" vertical="center" wrapText="1"/>
      <protection hidden="1"/>
    </xf>
    <xf numFmtId="177" fontId="26" fillId="0" borderId="39" xfId="0" applyNumberFormat="1" applyFont="1" applyBorder="1" applyAlignment="1" applyProtection="1">
      <alignment horizontal="center" vertical="center" wrapText="1"/>
      <protection hidden="1"/>
    </xf>
    <xf numFmtId="177" fontId="37" fillId="0" borderId="11" xfId="0" applyNumberFormat="1" applyFont="1" applyBorder="1" applyAlignment="1" applyProtection="1">
      <alignment horizontal="center" vertical="center" shrinkToFit="1"/>
      <protection hidden="1"/>
    </xf>
    <xf numFmtId="177" fontId="37" fillId="0" borderId="39" xfId="0" applyNumberFormat="1" applyFont="1" applyBorder="1" applyAlignment="1" applyProtection="1">
      <alignment horizontal="center" vertical="center" shrinkToFit="1"/>
      <protection hidden="1"/>
    </xf>
    <xf numFmtId="177" fontId="31" fillId="0" borderId="96" xfId="0" applyNumberFormat="1" applyFont="1" applyBorder="1" applyAlignment="1" applyProtection="1">
      <alignment horizontal="left" vertical="center" shrinkToFit="1"/>
      <protection hidden="1"/>
    </xf>
    <xf numFmtId="177" fontId="31" fillId="0" borderId="30" xfId="0" applyNumberFormat="1" applyFont="1" applyBorder="1" applyAlignment="1" applyProtection="1">
      <alignment horizontal="left" vertical="center" shrinkToFit="1"/>
      <protection hidden="1"/>
    </xf>
    <xf numFmtId="177" fontId="31" fillId="0" borderId="95" xfId="0" applyNumberFormat="1" applyFont="1" applyBorder="1" applyAlignment="1" applyProtection="1">
      <alignment horizontal="left" vertical="center" shrinkToFit="1"/>
      <protection hidden="1"/>
    </xf>
    <xf numFmtId="177" fontId="31" fillId="0" borderId="15" xfId="0" applyNumberFormat="1" applyFont="1" applyBorder="1" applyAlignment="1" applyProtection="1">
      <alignment horizontal="left" vertical="center" shrinkToFit="1"/>
      <protection hidden="1"/>
    </xf>
    <xf numFmtId="177" fontId="31" fillId="0" borderId="16" xfId="0" applyNumberFormat="1" applyFont="1" applyBorder="1" applyAlignment="1" applyProtection="1">
      <alignment horizontal="left" vertical="center" shrinkToFit="1"/>
      <protection hidden="1"/>
    </xf>
    <xf numFmtId="177" fontId="31" fillId="0" borderId="17" xfId="0" applyNumberFormat="1" applyFont="1" applyBorder="1" applyAlignment="1" applyProtection="1">
      <alignment horizontal="left" vertical="center" shrinkToFit="1"/>
      <protection hidden="1"/>
    </xf>
    <xf numFmtId="177" fontId="25" fillId="0" borderId="61" xfId="0" applyNumberFormat="1" applyFont="1" applyBorder="1" applyAlignment="1" applyProtection="1">
      <alignment horizontal="right" vertical="center" wrapText="1"/>
      <protection hidden="1"/>
    </xf>
    <xf numFmtId="177" fontId="25" fillId="0" borderId="35" xfId="0" applyNumberFormat="1" applyFont="1" applyBorder="1" applyAlignment="1" applyProtection="1">
      <alignment horizontal="right" vertical="center" wrapText="1"/>
      <protection hidden="1"/>
    </xf>
    <xf numFmtId="177" fontId="35" fillId="0" borderId="35" xfId="0" applyNumberFormat="1" applyFont="1" applyBorder="1" applyAlignment="1" applyProtection="1">
      <alignment horizontal="left" vertical="center" shrinkToFit="1"/>
      <protection hidden="1"/>
    </xf>
    <xf numFmtId="177" fontId="35" fillId="0" borderId="36" xfId="0" applyNumberFormat="1" applyFont="1" applyBorder="1" applyAlignment="1" applyProtection="1">
      <alignment horizontal="left" vertical="center" shrinkToFit="1"/>
      <protection hidden="1"/>
    </xf>
    <xf numFmtId="0" fontId="19" fillId="0" borderId="0" xfId="0" applyFont="1" applyAlignment="1" applyProtection="1">
      <alignment horizontal="center" vertical="center" wrapText="1"/>
      <protection hidden="1"/>
    </xf>
    <xf numFmtId="0" fontId="0" fillId="0" borderId="0" xfId="0" applyProtection="1">
      <alignment vertical="center"/>
      <protection hidden="1"/>
    </xf>
    <xf numFmtId="0" fontId="27" fillId="0" borderId="0" xfId="0" applyFont="1" applyAlignment="1" applyProtection="1">
      <alignment horizontal="justify" vertical="center" wrapText="1"/>
      <protection hidden="1"/>
    </xf>
    <xf numFmtId="0" fontId="47" fillId="0" borderId="0" xfId="0" applyFont="1" applyAlignment="1" applyProtection="1">
      <alignment horizontal="justify" vertical="center" wrapText="1"/>
      <protection hidden="1"/>
    </xf>
    <xf numFmtId="177" fontId="34" fillId="0" borderId="0" xfId="0" applyNumberFormat="1" applyFont="1" applyAlignment="1" applyProtection="1">
      <alignment horizontal="right" vertical="center"/>
      <protection hidden="1"/>
    </xf>
    <xf numFmtId="177" fontId="61" fillId="0" borderId="28" xfId="0" applyNumberFormat="1" applyFont="1" applyBorder="1" applyAlignment="1" applyProtection="1">
      <alignment horizontal="left" vertical="center" shrinkToFit="1"/>
      <protection hidden="1"/>
    </xf>
    <xf numFmtId="177" fontId="61" fillId="0" borderId="29" xfId="0" applyNumberFormat="1" applyFont="1" applyBorder="1" applyAlignment="1" applyProtection="1">
      <alignment horizontal="left" vertical="center" shrinkToFit="1"/>
      <protection hidden="1"/>
    </xf>
    <xf numFmtId="0" fontId="40" fillId="0" borderId="0" xfId="0" applyFont="1" applyAlignment="1" applyProtection="1">
      <alignment horizontal="left" vertical="center"/>
      <protection hidden="1"/>
    </xf>
    <xf numFmtId="178" fontId="35" fillId="0" borderId="46" xfId="0" applyNumberFormat="1" applyFont="1" applyBorder="1" applyAlignment="1" applyProtection="1">
      <alignment horizontal="center" vertical="center" shrinkToFit="1"/>
      <protection hidden="1"/>
    </xf>
    <xf numFmtId="178" fontId="35" fillId="0" borderId="47" xfId="0" applyNumberFormat="1" applyFont="1" applyBorder="1" applyAlignment="1" applyProtection="1">
      <alignment horizontal="center" vertical="center" shrinkToFit="1"/>
      <protection hidden="1"/>
    </xf>
    <xf numFmtId="178" fontId="35" fillId="0" borderId="56" xfId="0" applyNumberFormat="1" applyFont="1" applyBorder="1" applyAlignment="1" applyProtection="1">
      <alignment horizontal="center" vertical="center" shrinkToFit="1"/>
      <protection hidden="1"/>
    </xf>
    <xf numFmtId="0" fontId="25" fillId="0" borderId="84" xfId="0" applyFont="1" applyBorder="1" applyAlignment="1" applyProtection="1">
      <alignment horizontal="center" vertical="center" wrapText="1"/>
      <protection hidden="1"/>
    </xf>
    <xf numFmtId="178" fontId="35" fillId="0" borderId="85" xfId="0" applyNumberFormat="1" applyFont="1" applyBorder="1" applyAlignment="1" applyProtection="1">
      <alignment horizontal="center" vertical="center" shrinkToFit="1"/>
      <protection hidden="1"/>
    </xf>
    <xf numFmtId="178" fontId="35" fillId="0" borderId="23" xfId="0" applyNumberFormat="1" applyFont="1" applyBorder="1" applyAlignment="1" applyProtection="1">
      <alignment horizontal="center" vertical="center" shrinkToFit="1"/>
      <protection hidden="1"/>
    </xf>
    <xf numFmtId="177" fontId="35" fillId="0" borderId="27" xfId="0" applyNumberFormat="1" applyFont="1" applyBorder="1" applyAlignment="1" applyProtection="1">
      <alignment horizontal="center" vertical="center" wrapText="1"/>
      <protection locked="0" hidden="1"/>
    </xf>
    <xf numFmtId="177" fontId="35" fillId="0" borderId="87" xfId="0" applyNumberFormat="1" applyFont="1" applyBorder="1" applyAlignment="1" applyProtection="1">
      <alignment horizontal="center" vertical="center" wrapText="1"/>
      <protection locked="0" hidden="1"/>
    </xf>
    <xf numFmtId="177" fontId="25" fillId="0" borderId="27" xfId="0" applyNumberFormat="1" applyFont="1" applyBorder="1" applyAlignment="1" applyProtection="1">
      <alignment horizontal="center" vertical="center" wrapText="1"/>
      <protection locked="0" hidden="1"/>
    </xf>
    <xf numFmtId="177" fontId="31" fillId="0" borderId="85" xfId="0" applyNumberFormat="1" applyFont="1" applyBorder="1" applyAlignment="1" applyProtection="1">
      <alignment horizontal="left" vertical="center" shrinkToFit="1"/>
      <protection hidden="1"/>
    </xf>
    <xf numFmtId="177" fontId="31" fillId="0" borderId="86" xfId="0" applyNumberFormat="1" applyFont="1" applyBorder="1" applyAlignment="1" applyProtection="1">
      <alignment horizontal="left" vertical="center" shrinkToFit="1"/>
      <protection hidden="1"/>
    </xf>
    <xf numFmtId="0" fontId="25" fillId="0" borderId="88"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177" fontId="35" fillId="0" borderId="46" xfId="0" applyNumberFormat="1" applyFont="1" applyBorder="1" applyAlignment="1" applyProtection="1">
      <alignment horizontal="left" vertical="center" shrinkToFit="1"/>
      <protection hidden="1"/>
    </xf>
    <xf numFmtId="177" fontId="35" fillId="0" borderId="47" xfId="0" applyNumberFormat="1" applyFont="1" applyBorder="1" applyAlignment="1" applyProtection="1">
      <alignment horizontal="left" vertical="center" shrinkToFit="1"/>
      <protection hidden="1"/>
    </xf>
    <xf numFmtId="177" fontId="35" fillId="0" borderId="56" xfId="0" applyNumberFormat="1" applyFont="1" applyBorder="1" applyAlignment="1" applyProtection="1">
      <alignment horizontal="left" vertical="center" shrinkToFit="1"/>
      <protection hidden="1"/>
    </xf>
    <xf numFmtId="177" fontId="35" fillId="0" borderId="20" xfId="0" applyNumberFormat="1" applyFont="1" applyBorder="1" applyAlignment="1" applyProtection="1">
      <alignment horizontal="left" vertical="top" shrinkToFit="1"/>
      <protection hidden="1"/>
    </xf>
    <xf numFmtId="177" fontId="35" fillId="0" borderId="92" xfId="0" applyNumberFormat="1" applyFont="1" applyBorder="1" applyAlignment="1" applyProtection="1">
      <alignment horizontal="left" vertical="top" shrinkToFit="1"/>
      <protection hidden="1"/>
    </xf>
    <xf numFmtId="177" fontId="35" fillId="0" borderId="18" xfId="0" applyNumberFormat="1" applyFont="1" applyBorder="1" applyAlignment="1" applyProtection="1">
      <alignment horizontal="left" vertical="center" shrinkToFit="1"/>
      <protection hidden="1"/>
    </xf>
    <xf numFmtId="177" fontId="35" fillId="0" borderId="55" xfId="0" applyNumberFormat="1" applyFont="1" applyBorder="1" applyAlignment="1" applyProtection="1">
      <alignment horizontal="left" vertical="center" shrinkToFit="1"/>
      <protection hidden="1"/>
    </xf>
    <xf numFmtId="177" fontId="35" fillId="0" borderId="104" xfId="0" applyNumberFormat="1" applyFont="1" applyBorder="1" applyAlignment="1" applyProtection="1">
      <alignment horizontal="left" vertical="center" shrinkToFit="1"/>
      <protection hidden="1"/>
    </xf>
    <xf numFmtId="177" fontId="35" fillId="0" borderId="10" xfId="0" applyNumberFormat="1" applyFont="1" applyBorder="1" applyAlignment="1" applyProtection="1">
      <alignment horizontal="left" vertical="center" shrinkToFit="1"/>
      <protection hidden="1"/>
    </xf>
    <xf numFmtId="177" fontId="35" fillId="0" borderId="11" xfId="0" applyNumberFormat="1" applyFont="1" applyBorder="1" applyAlignment="1" applyProtection="1">
      <alignment horizontal="left" vertical="center" shrinkToFit="1"/>
      <protection hidden="1"/>
    </xf>
    <xf numFmtId="177" fontId="35" fillId="0" borderId="12" xfId="0" applyNumberFormat="1" applyFont="1" applyBorder="1" applyAlignment="1" applyProtection="1">
      <alignment horizontal="left" vertical="center" shrinkToFit="1"/>
      <protection hidden="1"/>
    </xf>
    <xf numFmtId="0" fontId="79" fillId="0" borderId="0" xfId="0" applyFont="1" applyAlignment="1" applyProtection="1">
      <alignment horizontal="right" vertical="center"/>
      <protection hidden="1"/>
    </xf>
    <xf numFmtId="177" fontId="35" fillId="0" borderId="27" xfId="0" applyNumberFormat="1" applyFont="1" applyBorder="1" applyAlignment="1" applyProtection="1">
      <alignment horizontal="center" vertical="center" shrinkToFit="1"/>
      <protection hidden="1"/>
    </xf>
    <xf numFmtId="177" fontId="35" fillId="0" borderId="87" xfId="0" applyNumberFormat="1" applyFont="1" applyBorder="1" applyAlignment="1" applyProtection="1">
      <alignment horizontal="center" vertical="center" shrinkToFit="1"/>
      <protection hidden="1"/>
    </xf>
    <xf numFmtId="177" fontId="31" fillId="0" borderId="23" xfId="0" applyNumberFormat="1" applyFont="1" applyBorder="1" applyAlignment="1" applyProtection="1">
      <alignment horizontal="left" vertical="center" shrinkToFit="1"/>
      <protection hidden="1"/>
    </xf>
    <xf numFmtId="177" fontId="31" fillId="0" borderId="45" xfId="0" applyNumberFormat="1" applyFont="1" applyBorder="1" applyAlignment="1" applyProtection="1">
      <alignment horizontal="left" vertical="center" shrinkToFit="1"/>
      <protection hidden="1"/>
    </xf>
    <xf numFmtId="177" fontId="31" fillId="0" borderId="24" xfId="0" applyNumberFormat="1" applyFont="1" applyBorder="1" applyAlignment="1" applyProtection="1">
      <alignment horizontal="left" vertical="center" shrinkToFit="1"/>
      <protection hidden="1"/>
    </xf>
    <xf numFmtId="177" fontId="35" fillId="0" borderId="10" xfId="0" applyNumberFormat="1" applyFont="1" applyBorder="1" applyAlignment="1" applyProtection="1">
      <alignment horizontal="center" vertical="center" shrinkToFit="1"/>
      <protection hidden="1"/>
    </xf>
    <xf numFmtId="177" fontId="35" fillId="0" borderId="41" xfId="0" applyNumberFormat="1" applyFont="1" applyBorder="1" applyAlignment="1" applyProtection="1">
      <alignment horizontal="center" vertical="center" shrinkToFit="1"/>
      <protection hidden="1"/>
    </xf>
    <xf numFmtId="0" fontId="53" fillId="0" borderId="15" xfId="0" applyFont="1" applyBorder="1" applyAlignment="1" applyProtection="1">
      <alignment horizontal="left" vertical="center" wrapText="1"/>
      <protection hidden="1"/>
    </xf>
    <xf numFmtId="0" fontId="53" fillId="0" borderId="16" xfId="0" applyFont="1" applyBorder="1" applyAlignment="1" applyProtection="1">
      <alignment horizontal="left" vertical="center" wrapText="1"/>
      <protection hidden="1"/>
    </xf>
    <xf numFmtId="0" fontId="53" fillId="0" borderId="17" xfId="0" applyFont="1" applyBorder="1" applyAlignment="1" applyProtection="1">
      <alignment horizontal="left" vertical="center" wrapText="1"/>
      <protection hidden="1"/>
    </xf>
    <xf numFmtId="0" fontId="55" fillId="0" borderId="10" xfId="0" applyFont="1" applyBorder="1" applyAlignment="1" applyProtection="1">
      <alignment horizontal="center" vertical="center" wrapText="1"/>
      <protection hidden="1"/>
    </xf>
    <xf numFmtId="0" fontId="55" fillId="0" borderId="11" xfId="0" applyFont="1" applyBorder="1" applyAlignment="1" applyProtection="1">
      <alignment horizontal="center" vertical="center" wrapText="1"/>
      <protection hidden="1"/>
    </xf>
    <xf numFmtId="0" fontId="55" fillId="0" borderId="12" xfId="0" applyFont="1" applyBorder="1" applyAlignment="1" applyProtection="1">
      <alignment horizontal="center" vertical="center" wrapText="1"/>
      <protection hidden="1"/>
    </xf>
    <xf numFmtId="0" fontId="55" fillId="0" borderId="13" xfId="0" applyFont="1" applyBorder="1" applyAlignment="1" applyProtection="1">
      <alignment horizontal="left" vertical="center" wrapText="1"/>
      <protection hidden="1"/>
    </xf>
    <xf numFmtId="0" fontId="55" fillId="0" borderId="0" xfId="0" applyFont="1" applyAlignment="1" applyProtection="1">
      <alignment horizontal="left" vertical="center" wrapText="1"/>
      <protection hidden="1"/>
    </xf>
    <xf numFmtId="0" fontId="55" fillId="0" borderId="14" xfId="0" applyFont="1" applyBorder="1" applyAlignment="1" applyProtection="1">
      <alignment horizontal="left" vertical="center" wrapText="1"/>
      <protection hidden="1"/>
    </xf>
    <xf numFmtId="0" fontId="55" fillId="0" borderId="15" xfId="0" applyFont="1" applyBorder="1" applyAlignment="1" applyProtection="1">
      <alignment horizontal="left" vertical="center" wrapText="1"/>
      <protection hidden="1"/>
    </xf>
    <xf numFmtId="0" fontId="55" fillId="0" borderId="16" xfId="0" applyFont="1" applyBorder="1" applyAlignment="1" applyProtection="1">
      <alignment horizontal="left" vertical="center" wrapText="1"/>
      <protection hidden="1"/>
    </xf>
    <xf numFmtId="0" fontId="55" fillId="0" borderId="17" xfId="0" applyFont="1" applyBorder="1" applyAlignment="1" applyProtection="1">
      <alignment horizontal="left" vertical="center" wrapText="1"/>
      <protection hidden="1"/>
    </xf>
    <xf numFmtId="0" fontId="27" fillId="0" borderId="0" xfId="0" applyFont="1" applyAlignment="1" applyProtection="1">
      <alignment horizontal="left" vertical="center"/>
      <protection hidden="1"/>
    </xf>
    <xf numFmtId="0" fontId="46" fillId="0" borderId="0" xfId="0" applyFont="1" applyAlignment="1" applyProtection="1">
      <alignment horizontal="right" vertical="center" wrapText="1"/>
      <protection hidden="1"/>
    </xf>
    <xf numFmtId="0" fontId="47" fillId="0" borderId="0" xfId="0" applyFont="1" applyProtection="1">
      <alignment vertical="center"/>
      <protection hidden="1"/>
    </xf>
    <xf numFmtId="0" fontId="27" fillId="0" borderId="0" xfId="0" applyFont="1" applyAlignment="1" applyProtection="1">
      <alignment horizontal="left" vertical="center" wrapText="1"/>
      <protection hidden="1"/>
    </xf>
    <xf numFmtId="177" fontId="47" fillId="0" borderId="28" xfId="0" applyNumberFormat="1" applyFont="1" applyBorder="1" applyAlignment="1" applyProtection="1">
      <alignment horizontal="left" vertical="center" shrinkToFit="1"/>
      <protection hidden="1"/>
    </xf>
    <xf numFmtId="177" fontId="47" fillId="0" borderId="29" xfId="0" applyNumberFormat="1" applyFont="1" applyBorder="1" applyAlignment="1" applyProtection="1">
      <alignment horizontal="left" vertical="center" shrinkToFit="1"/>
      <protection hidden="1"/>
    </xf>
    <xf numFmtId="0" fontId="49" fillId="0" borderId="0" xfId="0" applyFont="1" applyAlignment="1" applyProtection="1">
      <alignment horizontal="distributed" vertical="center" wrapText="1"/>
      <protection hidden="1"/>
    </xf>
    <xf numFmtId="0" fontId="49" fillId="0" borderId="0" xfId="0" applyFont="1" applyAlignment="1" applyProtection="1">
      <alignment horizontal="distributed" vertical="center"/>
      <protection hidden="1"/>
    </xf>
    <xf numFmtId="0" fontId="49" fillId="0" borderId="0" xfId="0" applyFont="1" applyAlignment="1" applyProtection="1">
      <alignment horizontal="justify" vertical="center"/>
      <protection hidden="1"/>
    </xf>
    <xf numFmtId="0" fontId="27" fillId="0" borderId="0" xfId="0" applyFont="1" applyAlignment="1" applyProtection="1">
      <alignment horizontal="center" vertical="center"/>
      <protection hidden="1"/>
    </xf>
    <xf numFmtId="0" fontId="19" fillId="0" borderId="0" xfId="0" applyFont="1" applyAlignment="1" applyProtection="1">
      <alignment horizontal="justify" vertical="center"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177" fontId="23" fillId="0" borderId="0" xfId="0" applyNumberFormat="1" applyFont="1" applyAlignment="1" applyProtection="1">
      <alignment horizontal="left" vertical="center" shrinkToFit="1"/>
      <protection hidden="1"/>
    </xf>
    <xf numFmtId="177" fontId="23" fillId="0" borderId="14" xfId="0" applyNumberFormat="1" applyFont="1" applyBorder="1" applyAlignment="1" applyProtection="1">
      <alignment horizontal="left" vertical="center" shrinkToFit="1"/>
      <protection hidden="1"/>
    </xf>
    <xf numFmtId="0" fontId="24" fillId="33" borderId="25" xfId="0" applyFont="1" applyFill="1" applyBorder="1" applyAlignment="1" applyProtection="1">
      <alignment horizontal="justify" vertical="top" wrapText="1"/>
      <protection locked="0"/>
    </xf>
    <xf numFmtId="0" fontId="24" fillId="33" borderId="18" xfId="0" applyFont="1" applyFill="1" applyBorder="1" applyAlignment="1" applyProtection="1">
      <alignment horizontal="justify" vertical="top" wrapText="1"/>
      <protection locked="0"/>
    </xf>
    <xf numFmtId="0" fontId="24" fillId="33" borderId="19" xfId="0" applyFont="1" applyFill="1" applyBorder="1" applyAlignment="1" applyProtection="1">
      <alignment horizontal="justify" vertical="top" wrapText="1"/>
      <protection locked="0"/>
    </xf>
    <xf numFmtId="0" fontId="23" fillId="0" borderId="20" xfId="0" applyFont="1" applyBorder="1" applyAlignment="1" applyProtection="1">
      <alignment horizontal="center" vertical="center" textRotation="255" wrapText="1"/>
      <protection hidden="1"/>
    </xf>
    <xf numFmtId="0" fontId="23" fillId="0" borderId="21" xfId="0" applyFont="1" applyBorder="1" applyAlignment="1" applyProtection="1">
      <alignment horizontal="center" vertical="center" textRotation="255" wrapText="1"/>
      <protection hidden="1"/>
    </xf>
    <xf numFmtId="0" fontId="23" fillId="0" borderId="22" xfId="0" applyFont="1" applyBorder="1" applyAlignment="1" applyProtection="1">
      <alignment horizontal="center" vertical="center" textRotation="255" wrapText="1"/>
      <protection hidden="1"/>
    </xf>
    <xf numFmtId="0" fontId="23" fillId="0" borderId="25" xfId="0" applyFont="1" applyBorder="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69" fillId="0" borderId="0" xfId="0" applyFont="1" applyAlignment="1" applyProtection="1">
      <alignment horizontal="right" wrapText="1"/>
      <protection hidden="1"/>
    </xf>
    <xf numFmtId="178" fontId="23" fillId="0" borderId="10" xfId="0" applyNumberFormat="1" applyFont="1" applyBorder="1" applyAlignment="1" applyProtection="1">
      <alignment horizontal="left" vertical="center" wrapText="1"/>
      <protection hidden="1"/>
    </xf>
    <xf numFmtId="178" fontId="23" fillId="0" borderId="12" xfId="0" applyNumberFormat="1" applyFont="1" applyBorder="1" applyAlignment="1" applyProtection="1">
      <alignment horizontal="left" vertical="center" wrapText="1"/>
      <protection hidden="1"/>
    </xf>
    <xf numFmtId="0" fontId="23" fillId="0" borderId="20"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8" fillId="0" borderId="10"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2" xfId="0" applyFont="1" applyBorder="1" applyAlignment="1" applyProtection="1">
      <alignment horizontal="left" vertical="center" wrapText="1"/>
      <protection hidden="1"/>
    </xf>
    <xf numFmtId="0" fontId="28" fillId="0" borderId="13"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8" fillId="0" borderId="15" xfId="0" applyFont="1" applyBorder="1" applyAlignment="1" applyProtection="1">
      <alignment horizontal="left" vertical="center" wrapText="1"/>
      <protection hidden="1"/>
    </xf>
    <xf numFmtId="0" fontId="28" fillId="0" borderId="16"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177" fontId="26" fillId="0" borderId="13" xfId="0" applyNumberFormat="1" applyFont="1" applyBorder="1" applyAlignment="1" applyProtection="1">
      <alignment horizontal="center" vertical="top" wrapText="1"/>
      <protection hidden="1"/>
    </xf>
    <xf numFmtId="177" fontId="26" fillId="0" borderId="15" xfId="0" applyNumberFormat="1" applyFont="1" applyBorder="1" applyAlignment="1" applyProtection="1">
      <alignment horizontal="center" vertical="top" wrapText="1"/>
      <protection hidden="1"/>
    </xf>
    <xf numFmtId="178" fontId="23" fillId="0" borderId="10" xfId="0" applyNumberFormat="1" applyFont="1" applyBorder="1" applyAlignment="1" applyProtection="1">
      <alignment horizontal="center" vertical="center" wrapText="1"/>
      <protection hidden="1"/>
    </xf>
    <xf numFmtId="178" fontId="23" fillId="0" borderId="11" xfId="0" applyNumberFormat="1" applyFont="1" applyBorder="1" applyAlignment="1" applyProtection="1">
      <alignment horizontal="center" vertical="center" wrapText="1"/>
      <protection hidden="1"/>
    </xf>
    <xf numFmtId="178" fontId="23" fillId="0" borderId="12" xfId="0" applyNumberFormat="1" applyFont="1" applyBorder="1" applyAlignment="1" applyProtection="1">
      <alignment horizontal="center" vertical="center" wrapText="1"/>
      <protection hidden="1"/>
    </xf>
    <xf numFmtId="178" fontId="23" fillId="0" borderId="13" xfId="0" applyNumberFormat="1" applyFont="1" applyBorder="1" applyAlignment="1" applyProtection="1">
      <alignment horizontal="center" vertical="center" wrapText="1"/>
      <protection hidden="1"/>
    </xf>
    <xf numFmtId="178" fontId="23" fillId="0" borderId="0" xfId="0" applyNumberFormat="1" applyFont="1" applyAlignment="1" applyProtection="1">
      <alignment horizontal="center" vertical="center" wrapText="1"/>
      <protection hidden="1"/>
    </xf>
    <xf numFmtId="178" fontId="23" fillId="0" borderId="14" xfId="0" applyNumberFormat="1" applyFont="1" applyBorder="1" applyAlignment="1" applyProtection="1">
      <alignment horizontal="center" vertical="center" wrapText="1"/>
      <protection hidden="1"/>
    </xf>
    <xf numFmtId="178" fontId="23" fillId="0" borderId="15" xfId="0" applyNumberFormat="1" applyFont="1" applyBorder="1" applyAlignment="1" applyProtection="1">
      <alignment horizontal="center" vertical="center" wrapText="1"/>
      <protection hidden="1"/>
    </xf>
    <xf numFmtId="178" fontId="23" fillId="0" borderId="16" xfId="0" applyNumberFormat="1" applyFont="1" applyBorder="1" applyAlignment="1" applyProtection="1">
      <alignment horizontal="center" vertical="center" wrapText="1"/>
      <protection hidden="1"/>
    </xf>
    <xf numFmtId="178" fontId="23" fillId="0" borderId="17"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left" vertical="center" wrapText="1"/>
      <protection hidden="1"/>
    </xf>
    <xf numFmtId="177" fontId="23" fillId="0" borderId="12" xfId="0" applyNumberFormat="1" applyFont="1" applyBorder="1" applyAlignment="1" applyProtection="1">
      <alignment horizontal="left" vertical="center" wrapText="1"/>
      <protection hidden="1"/>
    </xf>
    <xf numFmtId="177" fontId="23" fillId="0" borderId="10" xfId="0" applyNumberFormat="1" applyFont="1" applyBorder="1" applyAlignment="1" applyProtection="1">
      <alignment horizontal="center" vertical="center" wrapText="1"/>
      <protection hidden="1"/>
    </xf>
    <xf numFmtId="177" fontId="23" fillId="0" borderId="11" xfId="0" applyNumberFormat="1" applyFont="1" applyBorder="1" applyAlignment="1" applyProtection="1">
      <alignment horizontal="center" vertical="center" wrapText="1"/>
      <protection hidden="1"/>
    </xf>
    <xf numFmtId="177" fontId="23" fillId="0" borderId="23" xfId="0" applyNumberFormat="1" applyFont="1" applyBorder="1" applyAlignment="1" applyProtection="1">
      <alignment horizontal="center" vertical="center" wrapText="1"/>
      <protection hidden="1"/>
    </xf>
    <xf numFmtId="177" fontId="23" fillId="0" borderId="45" xfId="0" applyNumberFormat="1" applyFont="1" applyBorder="1" applyAlignment="1" applyProtection="1">
      <alignment horizontal="center" vertical="center" wrapText="1"/>
      <protection hidden="1"/>
    </xf>
    <xf numFmtId="177" fontId="66" fillId="0" borderId="16" xfId="0" applyNumberFormat="1" applyFont="1" applyBorder="1" applyAlignment="1" applyProtection="1">
      <alignment horizontal="center" wrapText="1"/>
      <protection hidden="1"/>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0" fontId="30" fillId="33" borderId="25" xfId="0" applyFont="1" applyFill="1" applyBorder="1" applyAlignment="1" applyProtection="1">
      <alignment horizontal="justify" vertical="top" wrapText="1"/>
      <protection locked="0"/>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34" fillId="0" borderId="0" xfId="45" applyFont="1" applyAlignment="1" applyProtection="1">
      <alignment horizontal="center" vertical="center"/>
      <protection locked="0"/>
    </xf>
    <xf numFmtId="0" fontId="27" fillId="0" borderId="0" xfId="45" applyFont="1" applyAlignment="1">
      <alignment horizontal="center"/>
    </xf>
    <xf numFmtId="0" fontId="27" fillId="0" borderId="16" xfId="45" applyFont="1" applyBorder="1" applyAlignment="1">
      <alignment horizontal="center"/>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71" fillId="0" borderId="0" xfId="45" applyFont="1" applyAlignment="1">
      <alignment horizontal="center" vertical="center"/>
    </xf>
    <xf numFmtId="0" fontId="34" fillId="0" borderId="18" xfId="45" applyFont="1" applyBorder="1" applyAlignment="1">
      <alignment horizontal="distributed" vertical="center"/>
    </xf>
    <xf numFmtId="0" fontId="34" fillId="0" borderId="26" xfId="45" applyFont="1" applyBorder="1" applyAlignment="1" applyProtection="1">
      <alignment horizontal="center" vertical="center"/>
      <protection locked="0"/>
    </xf>
    <xf numFmtId="0" fontId="34" fillId="0" borderId="18" xfId="45" applyFont="1" applyBorder="1" applyAlignment="1" applyProtection="1">
      <alignment horizontal="center" vertical="center"/>
      <protection locked="0"/>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0" fontId="34" fillId="0" borderId="19" xfId="45" applyFont="1" applyBorder="1" applyAlignment="1" applyProtection="1">
      <alignment horizontal="center" vertical="center"/>
      <protection locked="0"/>
    </xf>
    <xf numFmtId="0" fontId="69" fillId="0" borderId="18" xfId="45" applyFont="1" applyBorder="1" applyAlignment="1">
      <alignment horizontal="center" vertical="center"/>
    </xf>
    <xf numFmtId="0" fontId="27" fillId="0" borderId="0" xfId="45" applyFont="1">
      <alignment vertical="center"/>
    </xf>
    <xf numFmtId="0" fontId="27" fillId="0" borderId="0" xfId="45" applyFont="1" applyAlignment="1">
      <alignment horizontal="left" vertical="center"/>
    </xf>
    <xf numFmtId="0" fontId="34" fillId="0" borderId="11" xfId="45" applyFont="1" applyBorder="1" applyAlignment="1">
      <alignment horizontal="distributed" vertical="center"/>
    </xf>
    <xf numFmtId="3" fontId="27" fillId="0" borderId="0" xfId="45" applyNumberFormat="1" applyFont="1" applyAlignment="1" applyProtection="1">
      <alignment horizontal="center" vertical="center"/>
      <protection locked="0"/>
    </xf>
    <xf numFmtId="0" fontId="27" fillId="0" borderId="0" xfId="45" applyFont="1" applyAlignment="1">
      <alignment horizontal="center" vertical="center"/>
    </xf>
    <xf numFmtId="0" fontId="34" fillId="0" borderId="11" xfId="45" applyFont="1" applyBorder="1" applyAlignment="1" applyProtection="1">
      <alignment horizontal="center" vertical="center"/>
      <protection locked="0"/>
    </xf>
    <xf numFmtId="0" fontId="34" fillId="0" borderId="11" xfId="45" applyFont="1" applyBorder="1" applyAlignment="1">
      <alignment horizontal="center" vertical="center"/>
    </xf>
    <xf numFmtId="0" fontId="27" fillId="0" borderId="18" xfId="45" applyFont="1" applyBorder="1" applyAlignment="1">
      <alignment horizontal="center" vertical="center" shrinkToFit="1"/>
    </xf>
    <xf numFmtId="0" fontId="27" fillId="0" borderId="19" xfId="45" applyFont="1" applyBorder="1" applyAlignment="1">
      <alignment horizontal="center" vertical="center" shrinkToFit="1"/>
    </xf>
    <xf numFmtId="49" fontId="27" fillId="0" borderId="18" xfId="45" applyNumberFormat="1" applyFont="1" applyBorder="1" applyAlignment="1">
      <alignment horizontal="center" vertical="center"/>
    </xf>
    <xf numFmtId="0" fontId="27" fillId="0" borderId="18" xfId="45" applyFont="1" applyBorder="1" applyAlignment="1">
      <alignment horizontal="center" vertical="center"/>
    </xf>
    <xf numFmtId="178" fontId="27" fillId="0" borderId="18" xfId="45" applyNumberFormat="1" applyFont="1" applyBorder="1" applyAlignment="1">
      <alignment horizontal="center" vertical="center"/>
    </xf>
    <xf numFmtId="178" fontId="27" fillId="0" borderId="19" xfId="45" applyNumberFormat="1" applyFont="1" applyBorder="1" applyAlignment="1">
      <alignment horizontal="center" vertical="center"/>
    </xf>
    <xf numFmtId="0" fontId="34" fillId="0" borderId="12" xfId="45" applyFont="1" applyBorder="1" applyAlignment="1">
      <alignment horizontal="center" vertical="center"/>
    </xf>
    <xf numFmtId="0" fontId="34" fillId="0" borderId="0" xfId="45" applyFont="1" applyAlignment="1">
      <alignment horizontal="distributed" vertical="center"/>
    </xf>
    <xf numFmtId="0" fontId="70" fillId="0" borderId="10" xfId="45" applyFont="1" applyBorder="1" applyAlignment="1">
      <alignment horizontal="left" vertical="center"/>
    </xf>
    <xf numFmtId="0" fontId="70" fillId="0" borderId="11" xfId="45" applyFont="1" applyBorder="1" applyAlignment="1">
      <alignment horizontal="left" vertical="center"/>
    </xf>
    <xf numFmtId="0" fontId="69" fillId="0" borderId="11" xfId="45" applyFont="1" applyBorder="1" applyAlignment="1">
      <alignment vertical="center" shrinkToFit="1"/>
    </xf>
    <xf numFmtId="0" fontId="69" fillId="0" borderId="12" xfId="45" applyFont="1" applyBorder="1" applyAlignment="1">
      <alignment vertical="center" shrinkToFit="1"/>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9" fontId="27" fillId="0" borderId="10" xfId="45" applyNumberFormat="1" applyFont="1" applyBorder="1" applyAlignment="1">
      <alignment horizontal="center" vertical="center" shrinkToFit="1"/>
    </xf>
    <xf numFmtId="179" fontId="27" fillId="0" borderId="11" xfId="45" applyNumberFormat="1" applyFont="1" applyBorder="1" applyAlignment="1">
      <alignment horizontal="center" vertical="center" shrinkToFit="1"/>
    </xf>
    <xf numFmtId="179" fontId="27" fillId="0" borderId="12" xfId="45" applyNumberFormat="1" applyFont="1" applyBorder="1" applyAlignment="1">
      <alignment horizontal="center" vertical="center" shrinkToFit="1"/>
    </xf>
    <xf numFmtId="179" fontId="27" fillId="0" borderId="15" xfId="45" applyNumberFormat="1" applyFont="1" applyBorder="1" applyAlignment="1">
      <alignment horizontal="center" vertical="center" shrinkToFit="1"/>
    </xf>
    <xf numFmtId="179" fontId="27" fillId="0" borderId="16" xfId="45" applyNumberFormat="1" applyFont="1" applyBorder="1" applyAlignment="1">
      <alignment horizontal="center" vertical="center" shrinkToFit="1"/>
    </xf>
    <xf numFmtId="179" fontId="27" fillId="0" borderId="17" xfId="45" applyNumberFormat="1" applyFont="1" applyBorder="1" applyAlignment="1">
      <alignment horizontal="center" vertical="center" shrinkToFit="1"/>
    </xf>
    <xf numFmtId="178" fontId="27" fillId="0" borderId="18" xfId="45" applyNumberFormat="1" applyFont="1" applyBorder="1" applyAlignment="1">
      <alignment horizontal="center" vertical="center" shrinkToFit="1"/>
    </xf>
    <xf numFmtId="0" fontId="34" fillId="0" borderId="16" xfId="45" applyFont="1" applyBorder="1" applyAlignment="1">
      <alignment horizontal="distributed" vertical="center"/>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34" fillId="0" borderId="11" xfId="45" applyFont="1" applyBorder="1" applyAlignment="1">
      <alignment horizontal="distributed" vertical="center" wrapText="1"/>
    </xf>
    <xf numFmtId="0" fontId="34" fillId="0" borderId="0" xfId="45" applyFont="1" applyAlignment="1">
      <alignment horizontal="distributed" vertical="center" wrapText="1"/>
    </xf>
    <xf numFmtId="0" fontId="34" fillId="0" borderId="10" xfId="45" applyFont="1" applyBorder="1" applyAlignment="1">
      <alignment horizontal="distributed" vertical="center"/>
    </xf>
    <xf numFmtId="0" fontId="34" fillId="0" borderId="12" xfId="45" applyFont="1" applyBorder="1" applyAlignment="1">
      <alignment horizontal="distributed" vertical="center"/>
    </xf>
    <xf numFmtId="0" fontId="34" fillId="0" borderId="13" xfId="45" applyFont="1" applyBorder="1" applyAlignment="1">
      <alignment horizontal="distributed" vertical="center"/>
    </xf>
    <xf numFmtId="0" fontId="34" fillId="0" borderId="14" xfId="45" applyFont="1" applyBorder="1" applyAlignment="1">
      <alignment horizontal="distributed" vertical="center"/>
    </xf>
    <xf numFmtId="0" fontId="34" fillId="0" borderId="16" xfId="45" applyFont="1" applyBorder="1" applyAlignment="1">
      <alignment horizontal="distributed" vertical="center" wrapText="1"/>
    </xf>
    <xf numFmtId="0" fontId="47" fillId="0" borderId="0" xfId="45" applyFont="1" applyAlignment="1">
      <alignment vertical="center" shrinkToFit="1"/>
    </xf>
    <xf numFmtId="0" fontId="47" fillId="0" borderId="14" xfId="45" applyFont="1" applyBorder="1" applyAlignment="1">
      <alignment vertical="center" shrinkToFit="1"/>
    </xf>
    <xf numFmtId="0" fontId="34" fillId="0" borderId="15" xfId="45" applyFont="1" applyBorder="1" applyAlignment="1">
      <alignment horizontal="distributed" vertical="center"/>
    </xf>
    <xf numFmtId="0" fontId="34" fillId="0" borderId="17" xfId="45" applyFont="1" applyBorder="1" applyAlignment="1">
      <alignment horizontal="distributed" vertical="center"/>
    </xf>
    <xf numFmtId="49" fontId="47" fillId="0" borderId="10" xfId="45" applyNumberFormat="1" applyFont="1" applyBorder="1" applyAlignment="1" applyProtection="1">
      <alignment horizontal="center" vertical="center" shrinkToFit="1"/>
      <protection locked="0"/>
    </xf>
    <xf numFmtId="49" fontId="47" fillId="0" borderId="11" xfId="45" applyNumberFormat="1" applyFont="1" applyBorder="1" applyAlignment="1" applyProtection="1">
      <alignment horizontal="center" vertical="center" shrinkToFit="1"/>
      <protection locked="0"/>
    </xf>
    <xf numFmtId="49" fontId="47" fillId="0" borderId="15" xfId="45" applyNumberFormat="1" applyFont="1" applyBorder="1" applyAlignment="1" applyProtection="1">
      <alignment horizontal="center" vertical="center" shrinkToFit="1"/>
      <protection locked="0"/>
    </xf>
    <xf numFmtId="49" fontId="47" fillId="0" borderId="16" xfId="45" applyNumberFormat="1" applyFont="1" applyBorder="1" applyAlignment="1" applyProtection="1">
      <alignment horizontal="center" vertical="center" shrinkToFit="1"/>
      <protection locked="0"/>
    </xf>
    <xf numFmtId="0" fontId="47" fillId="0" borderId="11" xfId="45" applyFont="1" applyBorder="1" applyAlignment="1">
      <alignment horizontal="center" vertical="center"/>
    </xf>
    <xf numFmtId="0" fontId="47" fillId="0" borderId="16" xfId="45" applyFont="1" applyBorder="1" applyAlignment="1">
      <alignment horizontal="center" vertical="center"/>
    </xf>
    <xf numFmtId="0" fontId="47" fillId="0" borderId="16" xfId="45" applyFont="1" applyBorder="1" applyAlignment="1">
      <alignment vertical="center" shrinkToFit="1"/>
    </xf>
    <xf numFmtId="0" fontId="47" fillId="0" borderId="17" xfId="45" applyFont="1" applyBorder="1" applyAlignment="1">
      <alignment vertical="center" shrinkToFit="1"/>
    </xf>
    <xf numFmtId="0" fontId="47" fillId="0" borderId="10" xfId="45" applyFont="1" applyBorder="1" applyAlignment="1">
      <alignment horizontal="center" vertical="center" shrinkToFit="1"/>
    </xf>
    <xf numFmtId="0" fontId="47" fillId="0" borderId="11" xfId="45" applyFont="1" applyBorder="1" applyAlignment="1">
      <alignment horizontal="center" vertical="center" shrinkToFit="1"/>
    </xf>
    <xf numFmtId="0" fontId="47" fillId="0" borderId="12" xfId="45" applyFont="1" applyBorder="1" applyAlignment="1">
      <alignment horizontal="center" vertical="center" shrinkToFit="1"/>
    </xf>
    <xf numFmtId="0" fontId="47" fillId="0" borderId="15" xfId="45" applyFont="1" applyBorder="1" applyAlignment="1">
      <alignment horizontal="center" vertical="center" shrinkToFit="1"/>
    </xf>
    <xf numFmtId="0" fontId="47" fillId="0" borderId="16" xfId="45" applyFont="1" applyBorder="1" applyAlignment="1">
      <alignment horizontal="center" vertical="center" shrinkToFit="1"/>
    </xf>
    <xf numFmtId="0" fontId="47" fillId="0" borderId="17" xfId="45" applyFont="1" applyBorder="1" applyAlignment="1">
      <alignment horizontal="center" vertical="center" shrinkToFit="1"/>
    </xf>
    <xf numFmtId="58" fontId="47" fillId="0" borderId="11" xfId="45" applyNumberFormat="1" applyFont="1" applyBorder="1" applyAlignment="1">
      <alignment horizontal="left" vertical="center"/>
    </xf>
    <xf numFmtId="0" fontId="47" fillId="0" borderId="11" xfId="45" applyFont="1" applyBorder="1" applyAlignment="1">
      <alignment horizontal="left" vertical="center"/>
    </xf>
    <xf numFmtId="58" fontId="47" fillId="0" borderId="11" xfId="45" applyNumberFormat="1" applyFont="1" applyBorder="1" applyAlignment="1">
      <alignment horizontal="left" vertical="center" shrinkToFit="1"/>
    </xf>
    <xf numFmtId="0" fontId="47" fillId="0" borderId="11" xfId="45" applyFont="1" applyBorder="1" applyAlignment="1">
      <alignment horizontal="left" vertical="center" shrinkToFit="1"/>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183" fontId="70" fillId="0" borderId="0" xfId="45" applyNumberFormat="1" applyFont="1" applyAlignment="1" applyProtection="1">
      <alignment horizontal="left" vertical="center"/>
      <protection locked="0"/>
    </xf>
    <xf numFmtId="49" fontId="34" fillId="0" borderId="10" xfId="45" applyNumberFormat="1" applyFont="1" applyBorder="1" applyAlignment="1" applyProtection="1">
      <alignment horizontal="center" vertical="center" shrinkToFit="1"/>
      <protection locked="0"/>
    </xf>
    <xf numFmtId="49" fontId="34" fillId="0" borderId="11" xfId="45" applyNumberFormat="1" applyFont="1" applyBorder="1" applyAlignment="1" applyProtection="1">
      <alignment horizontal="center" vertical="center" shrinkToFit="1"/>
      <protection locked="0"/>
    </xf>
    <xf numFmtId="49" fontId="34" fillId="0" borderId="15" xfId="45" applyNumberFormat="1" applyFont="1" applyBorder="1" applyAlignment="1" applyProtection="1">
      <alignment horizontal="center" vertical="center" shrinkToFit="1"/>
      <protection locked="0"/>
    </xf>
    <xf numFmtId="49" fontId="34" fillId="0" borderId="16" xfId="45" applyNumberFormat="1" applyFont="1" applyBorder="1" applyAlignment="1" applyProtection="1">
      <alignment horizontal="center" vertical="center" shrinkToFit="1"/>
      <protection locked="0"/>
    </xf>
    <xf numFmtId="0" fontId="34" fillId="0" borderId="16" xfId="45" applyFont="1" applyBorder="1" applyAlignment="1">
      <alignment horizontal="center" vertical="center"/>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70" fillId="0" borderId="0" xfId="45" applyFont="1" applyAlignment="1">
      <alignment horizontal="center" vertical="center"/>
    </xf>
    <xf numFmtId="0" fontId="72" fillId="0" borderId="0" xfId="45" applyFont="1" applyAlignment="1">
      <alignment horizontal="center" vertical="center"/>
    </xf>
    <xf numFmtId="0" fontId="34" fillId="0" borderId="0" xfId="45" applyFont="1" applyAlignment="1" applyProtection="1">
      <alignment horizontal="left" vertical="center"/>
      <protection locked="0"/>
    </xf>
    <xf numFmtId="0" fontId="69" fillId="0" borderId="0" xfId="45" applyFont="1" applyAlignment="1">
      <alignment horizontal="center" vertical="center"/>
    </xf>
    <xf numFmtId="0" fontId="34" fillId="0" borderId="0" xfId="45" applyFont="1" applyAlignment="1">
      <alignment horizontal="center" vertical="center"/>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181" fontId="78" fillId="0" borderId="0" xfId="45" applyNumberFormat="1" applyFont="1" applyAlignment="1" applyProtection="1">
      <alignment horizontal="center"/>
      <protection locked="0"/>
    </xf>
    <xf numFmtId="181" fontId="78" fillId="0" borderId="16" xfId="45" applyNumberFormat="1" applyFont="1" applyBorder="1" applyAlignment="1" applyProtection="1">
      <alignment horizontal="center"/>
      <protection locked="0"/>
    </xf>
    <xf numFmtId="0" fontId="34" fillId="0" borderId="0" xfId="45" applyFont="1">
      <alignment vertical="center"/>
    </xf>
    <xf numFmtId="0" fontId="63" fillId="0" borderId="0" xfId="0" applyFont="1" applyAlignment="1" applyProtection="1">
      <alignment horizontal="justify" vertical="center" wrapText="1"/>
      <protection hidden="1"/>
    </xf>
    <xf numFmtId="0" fontId="56" fillId="0" borderId="0" xfId="0" applyFont="1" applyAlignment="1" applyProtection="1">
      <alignment horizontal="justify" vertical="center" wrapText="1"/>
      <protection hidden="1"/>
    </xf>
    <xf numFmtId="0" fontId="60" fillId="0" borderId="0" xfId="0" applyFont="1" applyAlignment="1" applyProtection="1">
      <alignment horizontal="justify" vertical="center" wrapText="1"/>
      <protection hidden="1"/>
    </xf>
    <xf numFmtId="0" fontId="62" fillId="0" borderId="0" xfId="0" applyFont="1" applyProtection="1">
      <alignment vertical="center"/>
      <protection hidden="1"/>
    </xf>
    <xf numFmtId="0" fontId="63" fillId="0" borderId="0" xfId="0" applyFont="1" applyAlignment="1" applyProtection="1">
      <alignment horizontal="justify" vertical="center" shrinkToFit="1"/>
      <protection hidden="1"/>
    </xf>
    <xf numFmtId="0" fontId="0" fillId="0" borderId="0" xfId="0" applyAlignment="1" applyProtection="1">
      <alignment vertical="center" shrinkToFit="1"/>
      <protection hidden="1"/>
    </xf>
    <xf numFmtId="0" fontId="64" fillId="0" borderId="0" xfId="0" applyFont="1" applyAlignment="1" applyProtection="1">
      <alignment horizontal="justify" vertical="center" wrapText="1"/>
      <protection hidden="1"/>
    </xf>
    <xf numFmtId="0" fontId="63" fillId="0" borderId="0" xfId="0" applyFont="1" applyAlignment="1" applyProtection="1">
      <alignment horizontal="left" vertical="center"/>
      <protection hidden="1"/>
    </xf>
    <xf numFmtId="0" fontId="64" fillId="0" borderId="0" xfId="0" applyFont="1" applyAlignment="1" applyProtection="1">
      <alignment horizontal="justify" vertical="center" shrinkToFit="1"/>
      <protection hidden="1"/>
    </xf>
    <xf numFmtId="0" fontId="50" fillId="0" borderId="0" xfId="0" applyFont="1" applyAlignment="1" applyProtection="1">
      <alignment vertical="center" shrinkToFit="1"/>
      <protection hidden="1"/>
    </xf>
    <xf numFmtId="0" fontId="64" fillId="0" borderId="0" xfId="0"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180" fontId="69" fillId="0" borderId="16" xfId="45" applyNumberFormat="1" applyFont="1" applyBorder="1" applyAlignment="1" applyProtection="1">
      <alignment horizontal="center" vertical="center"/>
      <protection locked="0"/>
    </xf>
    <xf numFmtId="180" fontId="34" fillId="0" borderId="16"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180" fontId="75" fillId="0" borderId="26" xfId="45" applyNumberFormat="1" applyFont="1" applyBorder="1" applyAlignment="1" applyProtection="1">
      <alignment horizontal="center" vertical="center"/>
      <protection locked="0"/>
    </xf>
    <xf numFmtId="180" fontId="34" fillId="0" borderId="19" xfId="45" applyNumberFormat="1" applyFont="1" applyBorder="1" applyAlignment="1" applyProtection="1">
      <alignment horizontal="center" vertical="center"/>
      <protection locked="0"/>
    </xf>
    <xf numFmtId="0" fontId="71" fillId="0" borderId="14" xfId="45" applyFont="1" applyBorder="1" applyAlignment="1">
      <alignment horizontal="center" vertical="center"/>
    </xf>
    <xf numFmtId="0" fontId="34" fillId="0" borderId="26" xfId="45" applyFont="1" applyBorder="1" applyAlignment="1">
      <alignment horizontal="center" vertical="center"/>
    </xf>
    <xf numFmtId="180" fontId="34" fillId="0" borderId="26" xfId="45" applyNumberFormat="1" applyFont="1" applyBorder="1" applyAlignment="1" applyProtection="1">
      <alignment horizontal="center" vertical="center"/>
      <protection locked="0"/>
    </xf>
    <xf numFmtId="180" fontId="34" fillId="0" borderId="18" xfId="45" applyNumberFormat="1" applyFont="1" applyBorder="1" applyAlignment="1" applyProtection="1">
      <alignment horizontal="center" vertical="center"/>
      <protection locked="0"/>
    </xf>
    <xf numFmtId="181" fontId="27" fillId="0" borderId="0" xfId="45" applyNumberFormat="1" applyFont="1" applyAlignment="1">
      <alignment horizontal="right" vertical="center"/>
    </xf>
    <xf numFmtId="180" fontId="69" fillId="0" borderId="26" xfId="45" applyNumberFormat="1" applyFont="1" applyBorder="1" applyAlignment="1" applyProtection="1">
      <alignment horizontal="center" vertical="center"/>
      <protection locked="0"/>
    </xf>
    <xf numFmtId="180" fontId="69" fillId="0" borderId="18" xfId="45" applyNumberFormat="1" applyFont="1" applyBorder="1" applyAlignment="1" applyProtection="1">
      <alignment horizontal="center" vertical="center"/>
      <protection locked="0"/>
    </xf>
    <xf numFmtId="178" fontId="47" fillId="0" borderId="10" xfId="45" applyNumberFormat="1" applyFont="1" applyBorder="1" applyAlignment="1">
      <alignment horizontal="center" vertical="center" shrinkToFit="1"/>
    </xf>
    <xf numFmtId="178" fontId="47" fillId="0" borderId="11" xfId="45" applyNumberFormat="1" applyFont="1" applyBorder="1" applyAlignment="1">
      <alignment horizontal="center" vertical="center" shrinkToFit="1"/>
    </xf>
    <xf numFmtId="178" fontId="47" fillId="0" borderId="12" xfId="45" applyNumberFormat="1" applyFont="1" applyBorder="1" applyAlignment="1">
      <alignment horizontal="center" vertical="center" shrinkToFit="1"/>
    </xf>
    <xf numFmtId="178" fontId="47" fillId="0" borderId="15" xfId="45" applyNumberFormat="1" applyFont="1" applyBorder="1" applyAlignment="1">
      <alignment horizontal="center" vertical="center" shrinkToFit="1"/>
    </xf>
    <xf numFmtId="178" fontId="47" fillId="0" borderId="16" xfId="45" applyNumberFormat="1" applyFont="1" applyBorder="1" applyAlignment="1">
      <alignment horizontal="center" vertical="center" shrinkToFit="1"/>
    </xf>
    <xf numFmtId="178" fontId="47" fillId="0" borderId="17" xfId="45" applyNumberFormat="1" applyFont="1" applyBorder="1" applyAlignment="1">
      <alignment horizontal="center" vertical="center" shrinkToFit="1"/>
    </xf>
    <xf numFmtId="0" fontId="34" fillId="0" borderId="14" xfId="45" applyFont="1" applyBorder="1" applyAlignment="1">
      <alignment horizontal="center" vertical="center"/>
    </xf>
    <xf numFmtId="0" fontId="34" fillId="0" borderId="0" xfId="45" applyFont="1" applyAlignment="1">
      <alignment horizontal="center"/>
    </xf>
    <xf numFmtId="180" fontId="47" fillId="0" borderId="0" xfId="45" applyNumberFormat="1" applyFont="1" applyAlignment="1">
      <alignment horizontal="left" shrinkToFit="1"/>
    </xf>
    <xf numFmtId="180" fontId="47" fillId="0" borderId="0" xfId="45" applyNumberFormat="1" applyFont="1" applyAlignment="1">
      <alignment horizontal="left" vertical="center" shrinkToFit="1"/>
    </xf>
    <xf numFmtId="180" fontId="27" fillId="0" borderId="0" xfId="45" applyNumberFormat="1" applyFont="1" applyAlignment="1">
      <alignment vertical="center" shrinkToFit="1"/>
    </xf>
    <xf numFmtId="180" fontId="27" fillId="0" borderId="14" xfId="45" applyNumberFormat="1" applyFont="1" applyBorder="1" applyAlignment="1">
      <alignment vertical="center" shrinkToFit="1"/>
    </xf>
    <xf numFmtId="180" fontId="27" fillId="0" borderId="16" xfId="45" applyNumberFormat="1" applyFont="1" applyBorder="1" applyAlignment="1">
      <alignment vertical="center" shrinkToFit="1"/>
    </xf>
    <xf numFmtId="180" fontId="27" fillId="0" borderId="17" xfId="45" applyNumberFormat="1" applyFont="1" applyBorder="1" applyAlignment="1">
      <alignment vertical="center" shrinkToFit="1"/>
    </xf>
    <xf numFmtId="180" fontId="47" fillId="0" borderId="0" xfId="45" applyNumberFormat="1" applyFont="1" applyAlignment="1">
      <alignment vertical="center" shrinkToFit="1"/>
    </xf>
    <xf numFmtId="180" fontId="47" fillId="0" borderId="14" xfId="45" applyNumberFormat="1" applyFont="1" applyBorder="1" applyAlignment="1">
      <alignment vertical="center" shrinkToFit="1"/>
    </xf>
    <xf numFmtId="180" fontId="47" fillId="0" borderId="16" xfId="45" applyNumberFormat="1" applyFont="1" applyBorder="1" applyAlignment="1">
      <alignment vertical="center" shrinkToFit="1"/>
    </xf>
    <xf numFmtId="180" fontId="47" fillId="0" borderId="17" xfId="45" applyNumberFormat="1" applyFont="1" applyBorder="1" applyAlignment="1">
      <alignment vertical="center" shrinkToFit="1"/>
    </xf>
    <xf numFmtId="179" fontId="27" fillId="0" borderId="18" xfId="45" applyNumberFormat="1" applyFont="1" applyBorder="1" applyAlignment="1">
      <alignment horizontal="center" vertical="center"/>
    </xf>
    <xf numFmtId="180" fontId="69" fillId="0" borderId="11" xfId="45" applyNumberFormat="1" applyFont="1" applyBorder="1" applyAlignment="1">
      <alignment vertical="center" shrinkToFit="1"/>
    </xf>
    <xf numFmtId="180" fontId="69" fillId="0" borderId="12" xfId="45" applyNumberFormat="1" applyFont="1" applyBorder="1" applyAlignment="1">
      <alignment vertical="center" shrinkToFit="1"/>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180" fontId="47" fillId="0" borderId="10" xfId="45" applyNumberFormat="1" applyFont="1" applyBorder="1" applyAlignment="1">
      <alignment horizontal="center" vertical="center" shrinkToFit="1"/>
    </xf>
    <xf numFmtId="180" fontId="47" fillId="0" borderId="11" xfId="45" applyNumberFormat="1" applyFont="1" applyBorder="1" applyAlignment="1">
      <alignment horizontal="center" vertical="center" shrinkToFit="1"/>
    </xf>
    <xf numFmtId="180" fontId="47" fillId="0" borderId="12" xfId="45" applyNumberFormat="1" applyFont="1" applyBorder="1" applyAlignment="1">
      <alignment horizontal="center" vertical="center" shrinkToFit="1"/>
    </xf>
    <xf numFmtId="180" fontId="47" fillId="0" borderId="15" xfId="45" applyNumberFormat="1" applyFont="1" applyBorder="1" applyAlignment="1">
      <alignment horizontal="center" vertical="center" shrinkToFit="1"/>
    </xf>
    <xf numFmtId="180" fontId="47" fillId="0" borderId="16" xfId="45" applyNumberFormat="1" applyFont="1" applyBorder="1" applyAlignment="1">
      <alignment horizontal="center" vertical="center" shrinkToFit="1"/>
    </xf>
    <xf numFmtId="180" fontId="47" fillId="0" borderId="17" xfId="45" applyNumberFormat="1" applyFont="1" applyBorder="1" applyAlignment="1">
      <alignment horizontal="center" vertical="center" shrinkToFit="1"/>
    </xf>
    <xf numFmtId="180" fontId="34" fillId="0" borderId="10" xfId="45" applyNumberFormat="1" applyFont="1" applyBorder="1" applyAlignment="1" applyProtection="1">
      <alignment horizontal="center" vertical="center" shrinkToFit="1"/>
      <protection locked="0"/>
    </xf>
    <xf numFmtId="180" fontId="34" fillId="0" borderId="11" xfId="45" applyNumberFormat="1" applyFont="1" applyBorder="1" applyAlignment="1" applyProtection="1">
      <alignment horizontal="center" vertical="center" shrinkToFit="1"/>
      <protection locked="0"/>
    </xf>
    <xf numFmtId="180" fontId="34" fillId="0" borderId="12" xfId="45" applyNumberFormat="1" applyFont="1" applyBorder="1" applyAlignment="1" applyProtection="1">
      <alignment horizontal="center" vertical="center" shrinkToFit="1"/>
      <protection locked="0"/>
    </xf>
    <xf numFmtId="180" fontId="34" fillId="0" borderId="15" xfId="45" applyNumberFormat="1" applyFont="1" applyBorder="1" applyAlignment="1" applyProtection="1">
      <alignment horizontal="center" vertical="center" shrinkToFit="1"/>
      <protection locked="0"/>
    </xf>
    <xf numFmtId="180" fontId="34" fillId="0" borderId="16" xfId="45" applyNumberFormat="1" applyFont="1" applyBorder="1" applyAlignment="1" applyProtection="1">
      <alignment horizontal="center" vertical="center" shrinkToFit="1"/>
      <protection locked="0"/>
    </xf>
    <xf numFmtId="180" fontId="34" fillId="0" borderId="17" xfId="45" applyNumberFormat="1" applyFont="1" applyBorder="1" applyAlignment="1" applyProtection="1">
      <alignment horizontal="center" vertical="center" shrinkToFit="1"/>
      <protection locked="0"/>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0" fontId="34" fillId="0" borderId="13" xfId="45" applyFont="1" applyBorder="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0" fontId="34" fillId="0" borderId="0" xfId="45" applyNumberFormat="1" applyFont="1" applyAlignment="1" applyProtection="1">
      <alignment vertical="center" shrinkToFit="1"/>
      <protection locked="0"/>
    </xf>
    <xf numFmtId="180" fontId="34" fillId="0" borderId="14" xfId="45" applyNumberFormat="1" applyFont="1" applyBorder="1" applyAlignment="1" applyProtection="1">
      <alignment vertical="center" shrinkToFit="1"/>
      <protection locked="0"/>
    </xf>
    <xf numFmtId="180" fontId="34" fillId="0" borderId="16" xfId="45" applyNumberFormat="1" applyFont="1" applyBorder="1" applyAlignment="1" applyProtection="1">
      <alignment vertical="center" shrinkToFit="1"/>
      <protection locked="0"/>
    </xf>
    <xf numFmtId="180" fontId="34" fillId="0" borderId="17" xfId="45" applyNumberFormat="1" applyFont="1" applyBorder="1" applyAlignment="1" applyProtection="1">
      <alignment vertical="center" shrinkToFit="1"/>
      <protection locked="0"/>
    </xf>
    <xf numFmtId="180" fontId="34" fillId="0" borderId="11" xfId="45" applyNumberFormat="1" applyFont="1" applyBorder="1" applyAlignment="1" applyProtection="1">
      <alignment vertical="center" shrinkToFit="1"/>
      <protection locked="0"/>
    </xf>
    <xf numFmtId="182" fontId="70" fillId="0" borderId="11" xfId="45" applyNumberFormat="1" applyFont="1" applyBorder="1" applyAlignment="1" applyProtection="1">
      <alignment horizontal="left" vertical="center" shrinkToFit="1"/>
      <protection locked="0"/>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180" fontId="34" fillId="0" borderId="10" xfId="45" applyNumberFormat="1" applyFont="1" applyBorder="1" applyAlignment="1">
      <alignment horizontal="center" vertical="center" shrinkToFit="1"/>
    </xf>
    <xf numFmtId="180" fontId="34" fillId="0" borderId="11" xfId="45" applyNumberFormat="1" applyFont="1" applyBorder="1" applyAlignment="1">
      <alignment horizontal="center" vertical="center" shrinkToFit="1"/>
    </xf>
    <xf numFmtId="180" fontId="34" fillId="0" borderId="12" xfId="45" applyNumberFormat="1" applyFont="1" applyBorder="1" applyAlignment="1">
      <alignment horizontal="center" vertical="center" shrinkToFit="1"/>
    </xf>
    <xf numFmtId="180" fontId="34" fillId="0" borderId="15" xfId="45" applyNumberFormat="1" applyFont="1" applyBorder="1" applyAlignment="1">
      <alignment horizontal="center" vertical="center" shrinkToFit="1"/>
    </xf>
    <xf numFmtId="180" fontId="34" fillId="0" borderId="16" xfId="45" applyNumberFormat="1" applyFont="1" applyBorder="1" applyAlignment="1">
      <alignment horizontal="center" vertical="center" shrinkToFit="1"/>
    </xf>
    <xf numFmtId="180" fontId="34" fillId="0" borderId="17" xfId="45" applyNumberFormat="1" applyFont="1" applyBorder="1" applyAlignment="1">
      <alignment horizontal="center" vertical="center" shrinkToFit="1"/>
    </xf>
    <xf numFmtId="180" fontId="34" fillId="0" borderId="0" xfId="45" applyNumberFormat="1" applyFont="1" applyAlignment="1" applyProtection="1">
      <alignment horizontal="center" vertical="center"/>
      <protection locked="0"/>
    </xf>
    <xf numFmtId="3" fontId="34" fillId="0" borderId="0" xfId="45" applyNumberFormat="1" applyFont="1" applyAlignment="1" applyProtection="1">
      <alignment horizontal="center" vertical="center"/>
      <protection locked="0"/>
    </xf>
    <xf numFmtId="180"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180" fontId="34" fillId="0" borderId="0" xfId="45" applyNumberFormat="1" applyFont="1" applyAlignment="1">
      <alignment horizontal="center" vertical="center"/>
    </xf>
    <xf numFmtId="180" fontId="27" fillId="0" borderId="0" xfId="45" applyNumberFormat="1" applyFont="1" applyAlignment="1" applyProtection="1">
      <alignment horizontal="center" vertical="center"/>
      <protection locked="0"/>
    </xf>
    <xf numFmtId="180" fontId="69" fillId="0" borderId="0" xfId="45" applyNumberFormat="1" applyFont="1" applyAlignment="1">
      <alignment horizontal="center" vertical="center"/>
    </xf>
    <xf numFmtId="180" fontId="69" fillId="0" borderId="0" xfId="45" applyNumberFormat="1" applyFont="1" applyAlignment="1" applyProtection="1">
      <alignment horizontal="center" vertical="center"/>
      <protection locked="0"/>
    </xf>
    <xf numFmtId="3" fontId="34" fillId="0" borderId="0" xfId="45" applyNumberFormat="1" applyFont="1" applyAlignment="1" applyProtection="1">
      <alignment horizontal="right" vertical="center"/>
      <protection locked="0"/>
    </xf>
    <xf numFmtId="181" fontId="34" fillId="0" borderId="0" xfId="45" applyNumberFormat="1" applyFont="1" applyAlignment="1">
      <alignment horizontal="center" vertical="center"/>
    </xf>
    <xf numFmtId="3" fontId="27" fillId="0" borderId="0" xfId="45" applyNumberFormat="1" applyFont="1" applyAlignment="1" applyProtection="1">
      <alignment horizontal="right" vertical="center"/>
      <protection locked="0"/>
    </xf>
    <xf numFmtId="180" fontId="27" fillId="0" borderId="0" xfId="45" applyNumberFormat="1" applyFont="1" applyAlignment="1">
      <alignment horizontal="center" vertical="center" shrinkToFit="1"/>
    </xf>
    <xf numFmtId="180" fontId="27" fillId="0" borderId="16" xfId="45" applyNumberFormat="1" applyFont="1" applyBorder="1" applyAlignment="1">
      <alignment horizontal="center" vertical="center" shrinkToFit="1"/>
    </xf>
    <xf numFmtId="0" fontId="27" fillId="0" borderId="11" xfId="45" applyFont="1" applyBorder="1" applyAlignment="1">
      <alignment horizontal="center" vertical="center"/>
    </xf>
    <xf numFmtId="0" fontId="34" fillId="0" borderId="0" xfId="45" applyFont="1" applyAlignment="1">
      <alignment horizontal="left" vertical="center"/>
    </xf>
    <xf numFmtId="180" fontId="34" fillId="0" borderId="11"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wrapText="1"/>
      <protection locked="0"/>
    </xf>
    <xf numFmtId="180" fontId="34" fillId="0" borderId="16"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protection locked="0"/>
    </xf>
    <xf numFmtId="0" fontId="27" fillId="0" borderId="19" xfId="45" applyFont="1" applyBorder="1" applyAlignment="1">
      <alignment horizontal="center" vertical="center"/>
    </xf>
    <xf numFmtId="180" fontId="34" fillId="0" borderId="11" xfId="45" applyNumberFormat="1" applyFont="1" applyBorder="1" applyAlignment="1" applyProtection="1">
      <alignment horizontal="left" vertical="top" wrapText="1"/>
      <protection locked="0"/>
    </xf>
    <xf numFmtId="180" fontId="34" fillId="0" borderId="0" xfId="45" applyNumberFormat="1" applyFont="1" applyAlignment="1" applyProtection="1">
      <alignment horizontal="left" vertical="top" wrapText="1"/>
      <protection locked="0"/>
    </xf>
    <xf numFmtId="180" fontId="34" fillId="0" borderId="16" xfId="45" applyNumberFormat="1" applyFont="1" applyBorder="1" applyAlignment="1" applyProtection="1">
      <alignment horizontal="left" vertical="top" wrapText="1"/>
      <protection locked="0"/>
    </xf>
    <xf numFmtId="180" fontId="34" fillId="0" borderId="10" xfId="45" applyNumberFormat="1" applyFont="1" applyBorder="1" applyAlignment="1" applyProtection="1">
      <alignment horizontal="center" vertical="center"/>
      <protection locked="0"/>
    </xf>
    <xf numFmtId="180" fontId="34" fillId="0" borderId="12" xfId="45" applyNumberFormat="1" applyFont="1" applyBorder="1" applyAlignment="1" applyProtection="1">
      <alignment horizontal="center" vertical="center"/>
      <protection locked="0"/>
    </xf>
    <xf numFmtId="180" fontId="34" fillId="0" borderId="15" xfId="45" applyNumberFormat="1" applyFont="1" applyBorder="1" applyAlignment="1" applyProtection="1">
      <alignment horizontal="center" vertical="center"/>
      <protection locked="0"/>
    </xf>
    <xf numFmtId="180" fontId="34" fillId="0" borderId="17" xfId="45" applyNumberFormat="1" applyFont="1" applyBorder="1" applyAlignment="1" applyProtection="1">
      <alignment horizontal="center" vertical="center"/>
      <protection locked="0"/>
    </xf>
    <xf numFmtId="0" fontId="34" fillId="0" borderId="14" xfId="45" applyFont="1" applyBorder="1" applyAlignment="1">
      <alignment horizontal="right" vertical="center"/>
    </xf>
    <xf numFmtId="180" fontId="69" fillId="0" borderId="15" xfId="45" applyNumberFormat="1" applyFont="1" applyBorder="1" applyAlignment="1" applyProtection="1">
      <alignment horizontal="center" vertical="center"/>
      <protection locked="0"/>
    </xf>
    <xf numFmtId="0" fontId="80" fillId="0" borderId="0" xfId="45" applyFont="1" applyAlignment="1">
      <alignment horizontal="center" vertical="center"/>
    </xf>
    <xf numFmtId="0" fontId="63" fillId="36" borderId="84" xfId="45" applyFont="1" applyFill="1" applyBorder="1" applyAlignment="1">
      <alignment horizontal="center" vertical="center"/>
    </xf>
    <xf numFmtId="0" fontId="63" fillId="36" borderId="27" xfId="45" applyFont="1" applyFill="1" applyBorder="1" applyAlignment="1">
      <alignment horizontal="center" vertical="center"/>
    </xf>
    <xf numFmtId="0" fontId="63" fillId="36" borderId="87" xfId="45" applyFont="1" applyFill="1" applyBorder="1" applyAlignment="1">
      <alignment horizontal="center" vertical="center"/>
    </xf>
    <xf numFmtId="0" fontId="63" fillId="35" borderId="84" xfId="45" applyFont="1" applyFill="1" applyBorder="1" applyAlignment="1">
      <alignment horizontal="center" vertical="center"/>
    </xf>
    <xf numFmtId="0" fontId="63" fillId="35" borderId="27" xfId="45" applyFont="1" applyFill="1" applyBorder="1" applyAlignment="1">
      <alignment horizontal="center" vertical="center"/>
    </xf>
    <xf numFmtId="0" fontId="63" fillId="35" borderId="87" xfId="45" applyFont="1" applyFill="1" applyBorder="1" applyAlignment="1">
      <alignment horizontal="center" vertical="center"/>
    </xf>
    <xf numFmtId="0" fontId="93" fillId="0" borderId="0" xfId="45" applyFont="1" applyAlignment="1">
      <alignment horizontal="center" vertical="center" wrapText="1" shrinkToFit="1"/>
    </xf>
    <xf numFmtId="0" fontId="93" fillId="0" borderId="0" xfId="45" applyFont="1" applyAlignment="1">
      <alignment horizontal="center" vertical="center" shrinkToFit="1"/>
    </xf>
    <xf numFmtId="0" fontId="63" fillId="0" borderId="0" xfId="0" applyFont="1" applyAlignment="1">
      <alignment horizontal="center" vertical="center"/>
    </xf>
    <xf numFmtId="0" fontId="86" fillId="0" borderId="0" xfId="0" applyFont="1" applyAlignment="1">
      <alignment horizontal="left" vertical="center" wrapText="1"/>
    </xf>
    <xf numFmtId="0" fontId="85" fillId="0" borderId="0" xfId="0" applyFont="1" applyAlignment="1">
      <alignment horizontal="left" vertical="center"/>
    </xf>
    <xf numFmtId="0" fontId="83" fillId="0" borderId="0" xfId="0" applyFont="1" applyAlignment="1">
      <alignment horizontal="center" vertical="center"/>
    </xf>
    <xf numFmtId="0" fontId="91" fillId="0" borderId="0" xfId="0" applyFont="1" applyAlignment="1">
      <alignment horizontal="center" vertical="center"/>
    </xf>
    <xf numFmtId="0" fontId="85" fillId="0" borderId="0" xfId="0" applyFont="1" applyAlignment="1">
      <alignment horizontal="center"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8AD61716-50C3-4280-8D95-318E4440E2DB}"/>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FF0066"/>
      <color rgb="FFFFCCFF"/>
      <color rgb="FFFF6699"/>
      <color rgb="FF66FF99"/>
      <color rgb="FF66FFCC"/>
      <color rgb="FFFFFF66"/>
      <color rgb="FFFF99CC"/>
      <color rgb="FF66FF66"/>
      <color rgb="FFFFEFF4"/>
      <color rgb="FFFF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12</xdr:col>
      <xdr:colOff>942976</xdr:colOff>
      <xdr:row>25</xdr:row>
      <xdr:rowOff>19050</xdr:rowOff>
    </xdr:from>
    <xdr:to>
      <xdr:col>15</xdr:col>
      <xdr:colOff>1206866</xdr:colOff>
      <xdr:row>33</xdr:row>
      <xdr:rowOff>142875</xdr:rowOff>
    </xdr:to>
    <xdr:pic>
      <xdr:nvPicPr>
        <xdr:cNvPr id="3" name="図 2">
          <a:extLst>
            <a:ext uri="{FF2B5EF4-FFF2-40B4-BE49-F238E27FC236}">
              <a16:creationId xmlns:a16="http://schemas.microsoft.com/office/drawing/2014/main" id="{C4429468-DD34-4367-8040-D8CA1D01E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9476" y="7096125"/>
          <a:ext cx="3216640" cy="21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43</xdr:row>
          <xdr:rowOff>123826</xdr:rowOff>
        </xdr:from>
        <xdr:to>
          <xdr:col>9</xdr:col>
          <xdr:colOff>28575</xdr:colOff>
          <xdr:row>108</xdr:row>
          <xdr:rowOff>142876</xdr:rowOff>
        </xdr:to>
        <xdr:pic>
          <xdr:nvPicPr>
            <xdr:cNvPr id="5" name="図 4">
              <a:extLst>
                <a:ext uri="{FF2B5EF4-FFF2-40B4-BE49-F238E27FC236}">
                  <a16:creationId xmlns:a16="http://schemas.microsoft.com/office/drawing/2014/main" id="{783726AA-BAA4-4939-88A8-A204F89E2158}"/>
                </a:ext>
              </a:extLst>
            </xdr:cNvPr>
            <xdr:cNvPicPr>
              <a:picLocks noChangeAspect="1" noChangeArrowheads="1"/>
              <a:extLst>
                <a:ext uri="{84589F7E-364E-4C9E-8A38-B11213B215E9}">
                  <a14:cameraTool cellRange="誓約書!$A$1:$E$47" spid="_x0000_s8255"/>
                </a:ext>
              </a:extLst>
            </xdr:cNvPicPr>
          </xdr:nvPicPr>
          <xdr:blipFill>
            <a:blip xmlns:r="http://schemas.openxmlformats.org/officeDocument/2006/relationships" r:embed="rId1"/>
            <a:srcRect/>
            <a:stretch>
              <a:fillRect/>
            </a:stretch>
          </xdr:blipFill>
          <xdr:spPr bwMode="auto">
            <a:xfrm>
              <a:off x="142875" y="11296651"/>
              <a:ext cx="6877050" cy="11163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3</xdr:row>
      <xdr:rowOff>28575</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962025</xdr:colOff>
      <xdr:row>48</xdr:row>
      <xdr:rowOff>9525</xdr:rowOff>
    </xdr:from>
    <xdr:to>
      <xdr:col>5</xdr:col>
      <xdr:colOff>333375</xdr:colOff>
      <xdr:row>48</xdr:row>
      <xdr:rowOff>314325</xdr:rowOff>
    </xdr:to>
    <xdr:sp macro="" textlink="">
      <xdr:nvSpPr>
        <xdr:cNvPr id="5" name="テキスト ボックス 4">
          <a:extLst>
            <a:ext uri="{FF2B5EF4-FFF2-40B4-BE49-F238E27FC236}">
              <a16:creationId xmlns:a16="http://schemas.microsoft.com/office/drawing/2014/main" id="{3D8B5878-56FA-4224-ACD5-0757D4E81D04}"/>
            </a:ext>
          </a:extLst>
        </xdr:cNvPr>
        <xdr:cNvSpPr txBox="1"/>
      </xdr:nvSpPr>
      <xdr:spPr>
        <a:xfrm>
          <a:off x="5791200" y="117538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123825</xdr:rowOff>
        </xdr:from>
        <xdr:to>
          <xdr:col>52</xdr:col>
          <xdr:colOff>123196</xdr:colOff>
          <xdr:row>126</xdr:row>
          <xdr:rowOff>0</xdr:rowOff>
        </xdr:to>
        <xdr:pic>
          <xdr:nvPicPr>
            <xdr:cNvPr id="3" name="図 2">
              <a:extLst>
                <a:ext uri="{FF2B5EF4-FFF2-40B4-BE49-F238E27FC236}">
                  <a16:creationId xmlns:a16="http://schemas.microsoft.com/office/drawing/2014/main" id="{BA905812-DBB5-484E-A3B7-2B9796E05B15}"/>
                </a:ext>
              </a:extLst>
            </xdr:cNvPr>
            <xdr:cNvPicPr>
              <a:picLocks noChangeAspect="1" noChangeArrowheads="1"/>
              <a:extLst>
                <a:ext uri="{84589F7E-364E-4C9E-8A38-B11213B215E9}">
                  <a14:cameraTool cellRange="【保証】分担金納付書!$A$1:$BC$63" spid="_x0000_s7310"/>
                </a:ext>
              </a:extLst>
            </xdr:cNvPicPr>
          </xdr:nvPicPr>
          <xdr:blipFill>
            <a:blip xmlns:r="http://schemas.openxmlformats.org/officeDocument/2006/relationships" r:embed="rId1"/>
            <a:srcRect/>
            <a:stretch>
              <a:fillRect/>
            </a:stretch>
          </xdr:blipFill>
          <xdr:spPr bwMode="auto">
            <a:xfrm>
              <a:off x="0" y="11014075"/>
              <a:ext cx="7251071" cy="105441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14</xdr:row>
      <xdr:rowOff>247100</xdr:rowOff>
    </xdr:from>
    <xdr:to>
      <xdr:col>3</xdr:col>
      <xdr:colOff>38100</xdr:colOff>
      <xdr:row>15</xdr:row>
      <xdr:rowOff>152400</xdr:rowOff>
    </xdr:to>
    <xdr:pic>
      <xdr:nvPicPr>
        <xdr:cNvPr id="2" name="図 1">
          <a:extLst>
            <a:ext uri="{FF2B5EF4-FFF2-40B4-BE49-F238E27FC236}">
              <a16:creationId xmlns:a16="http://schemas.microsoft.com/office/drawing/2014/main" id="{8C38C777-B57E-4FA8-B57F-AA61481C7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486350"/>
          <a:ext cx="6134101" cy="15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10</xdr:row>
      <xdr:rowOff>57150</xdr:rowOff>
    </xdr:from>
    <xdr:to>
      <xdr:col>5</xdr:col>
      <xdr:colOff>295275</xdr:colOff>
      <xdr:row>11</xdr:row>
      <xdr:rowOff>142875</xdr:rowOff>
    </xdr:to>
    <xdr:sp macro="" textlink="">
      <xdr:nvSpPr>
        <xdr:cNvPr id="12" name="矢印: 右 11">
          <a:extLst>
            <a:ext uri="{FF2B5EF4-FFF2-40B4-BE49-F238E27FC236}">
              <a16:creationId xmlns:a16="http://schemas.microsoft.com/office/drawing/2014/main" id="{E65E7A2F-E00D-4D5A-9321-E471859451CD}"/>
            </a:ext>
          </a:extLst>
        </xdr:cNvPr>
        <xdr:cNvSpPr/>
      </xdr:nvSpPr>
      <xdr:spPr bwMode="auto">
        <a:xfrm>
          <a:off x="2095500" y="1943100"/>
          <a:ext cx="1628775"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209550</xdr:colOff>
      <xdr:row>6</xdr:row>
      <xdr:rowOff>38100</xdr:rowOff>
    </xdr:from>
    <xdr:to>
      <xdr:col>3</xdr:col>
      <xdr:colOff>485775</xdr:colOff>
      <xdr:row>7</xdr:row>
      <xdr:rowOff>161925</xdr:rowOff>
    </xdr:to>
    <xdr:sp macro="" textlink="">
      <xdr:nvSpPr>
        <xdr:cNvPr id="21" name="四角形: 角を丸くする 20">
          <a:extLst>
            <a:ext uri="{FF2B5EF4-FFF2-40B4-BE49-F238E27FC236}">
              <a16:creationId xmlns:a16="http://schemas.microsoft.com/office/drawing/2014/main" id="{C1377227-2A94-40D4-A240-0DB7AFAE2B28}"/>
            </a:ext>
          </a:extLst>
        </xdr:cNvPr>
        <xdr:cNvSpPr/>
      </xdr:nvSpPr>
      <xdr:spPr bwMode="auto">
        <a:xfrm>
          <a:off x="209550" y="1238250"/>
          <a:ext cx="2333625"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作成＆提出予約</a:t>
          </a:r>
        </a:p>
      </xdr:txBody>
    </xdr:sp>
    <xdr:clientData/>
  </xdr:twoCellAnchor>
  <xdr:twoCellAnchor>
    <xdr:from>
      <xdr:col>1</xdr:col>
      <xdr:colOff>76200</xdr:colOff>
      <xdr:row>10</xdr:row>
      <xdr:rowOff>28575</xdr:rowOff>
    </xdr:from>
    <xdr:to>
      <xdr:col>2</xdr:col>
      <xdr:colOff>657226</xdr:colOff>
      <xdr:row>11</xdr:row>
      <xdr:rowOff>152400</xdr:rowOff>
    </xdr:to>
    <xdr:sp macro="" textlink="">
      <xdr:nvSpPr>
        <xdr:cNvPr id="22" name="四角形: 角を丸くする 21">
          <a:extLst>
            <a:ext uri="{FF2B5EF4-FFF2-40B4-BE49-F238E27FC236}">
              <a16:creationId xmlns:a16="http://schemas.microsoft.com/office/drawing/2014/main" id="{102956BF-1B94-4F95-B1DE-335B61872982}"/>
            </a:ext>
          </a:extLst>
        </xdr:cNvPr>
        <xdr:cNvSpPr/>
      </xdr:nvSpPr>
      <xdr:spPr bwMode="auto">
        <a:xfrm>
          <a:off x="762000" y="19240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提出</a:t>
          </a:r>
        </a:p>
      </xdr:txBody>
    </xdr:sp>
    <xdr:clientData/>
  </xdr:twoCellAnchor>
  <xdr:twoCellAnchor>
    <xdr:from>
      <xdr:col>1</xdr:col>
      <xdr:colOff>57150</xdr:colOff>
      <xdr:row>24</xdr:row>
      <xdr:rowOff>28575</xdr:rowOff>
    </xdr:from>
    <xdr:to>
      <xdr:col>2</xdr:col>
      <xdr:colOff>638176</xdr:colOff>
      <xdr:row>25</xdr:row>
      <xdr:rowOff>152400</xdr:rowOff>
    </xdr:to>
    <xdr:sp macro="" textlink="">
      <xdr:nvSpPr>
        <xdr:cNvPr id="23" name="四角形: 角を丸くする 22">
          <a:extLst>
            <a:ext uri="{FF2B5EF4-FFF2-40B4-BE49-F238E27FC236}">
              <a16:creationId xmlns:a16="http://schemas.microsoft.com/office/drawing/2014/main" id="{407450B1-AA3F-4A40-90D1-AE6183FA4D97}"/>
            </a:ext>
          </a:extLst>
        </xdr:cNvPr>
        <xdr:cNvSpPr/>
      </xdr:nvSpPr>
      <xdr:spPr bwMode="auto">
        <a:xfrm>
          <a:off x="742950" y="415290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免許通知</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66675</xdr:colOff>
      <xdr:row>37</xdr:row>
      <xdr:rowOff>28575</xdr:rowOff>
    </xdr:from>
    <xdr:to>
      <xdr:col>2</xdr:col>
      <xdr:colOff>647701</xdr:colOff>
      <xdr:row>38</xdr:row>
      <xdr:rowOff>152400</xdr:rowOff>
    </xdr:to>
    <xdr:sp macro="" textlink="">
      <xdr:nvSpPr>
        <xdr:cNvPr id="24" name="四角形: 角を丸くする 23">
          <a:extLst>
            <a:ext uri="{FF2B5EF4-FFF2-40B4-BE49-F238E27FC236}">
              <a16:creationId xmlns:a16="http://schemas.microsoft.com/office/drawing/2014/main" id="{C389A7A7-D4AD-4FA0-8645-B3FE81607C6B}"/>
            </a:ext>
          </a:extLst>
        </xdr:cNvPr>
        <xdr:cNvSpPr/>
      </xdr:nvSpPr>
      <xdr:spPr bwMode="auto">
        <a:xfrm>
          <a:off x="752475" y="63817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123825</xdr:colOff>
      <xdr:row>43</xdr:row>
      <xdr:rowOff>38100</xdr:rowOff>
    </xdr:from>
    <xdr:to>
      <xdr:col>8</xdr:col>
      <xdr:colOff>504825</xdr:colOff>
      <xdr:row>44</xdr:row>
      <xdr:rowOff>161925</xdr:rowOff>
    </xdr:to>
    <xdr:sp macro="" textlink="">
      <xdr:nvSpPr>
        <xdr:cNvPr id="25" name="四角形: 角を丸くする 24">
          <a:extLst>
            <a:ext uri="{FF2B5EF4-FFF2-40B4-BE49-F238E27FC236}">
              <a16:creationId xmlns:a16="http://schemas.microsoft.com/office/drawing/2014/main" id="{A085234E-0A44-45B3-9530-3489C87846A4}"/>
            </a:ext>
          </a:extLst>
        </xdr:cNvPr>
        <xdr:cNvSpPr/>
      </xdr:nvSpPr>
      <xdr:spPr bwMode="auto">
        <a:xfrm>
          <a:off x="123825" y="7419975"/>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a:t>
          </a: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800">
              <a:solidFill>
                <a:srgbClr val="FF0066"/>
              </a:solidFill>
              <a:latin typeface="HG丸ｺﾞｼｯｸM-PRO" panose="020F0600000000000000" pitchFamily="50" charset="-128"/>
              <a:ea typeface="HG丸ｺﾞｼｯｸM-PRO" panose="020F0600000000000000" pitchFamily="50" charset="-128"/>
            </a:rPr>
            <a:t>　　　</a:t>
          </a: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業</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0</xdr:rowOff>
    </xdr:from>
    <xdr:to>
      <xdr:col>8</xdr:col>
      <xdr:colOff>381000</xdr:colOff>
      <xdr:row>1</xdr:row>
      <xdr:rowOff>123825</xdr:rowOff>
    </xdr:to>
    <xdr:sp macro="" textlink="">
      <xdr:nvSpPr>
        <xdr:cNvPr id="26" name="四角形: 角を丸くする 25">
          <a:extLst>
            <a:ext uri="{FF2B5EF4-FFF2-40B4-BE49-F238E27FC236}">
              <a16:creationId xmlns:a16="http://schemas.microsoft.com/office/drawing/2014/main" id="{C6260476-8BDF-4DDD-B04F-931916F8197F}"/>
            </a:ext>
          </a:extLst>
        </xdr:cNvPr>
        <xdr:cNvSpPr/>
      </xdr:nvSpPr>
      <xdr:spPr bwMode="auto">
        <a:xfrm>
          <a:off x="0" y="0"/>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　業　ま　で　の　流　れ</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666750</xdr:colOff>
      <xdr:row>6</xdr:row>
      <xdr:rowOff>19050</xdr:rowOff>
    </xdr:from>
    <xdr:to>
      <xdr:col>8</xdr:col>
      <xdr:colOff>152400</xdr:colOff>
      <xdr:row>7</xdr:row>
      <xdr:rowOff>142875</xdr:rowOff>
    </xdr:to>
    <xdr:sp macro="" textlink="">
      <xdr:nvSpPr>
        <xdr:cNvPr id="27" name="四角形: 角を丸くする 26">
          <a:extLst>
            <a:ext uri="{FF2B5EF4-FFF2-40B4-BE49-F238E27FC236}">
              <a16:creationId xmlns:a16="http://schemas.microsoft.com/office/drawing/2014/main" id="{66EF2D45-AD71-4422-BB60-305F07105DF1}"/>
            </a:ext>
          </a:extLst>
        </xdr:cNvPr>
        <xdr:cNvSpPr/>
      </xdr:nvSpPr>
      <xdr:spPr bwMode="auto">
        <a:xfrm>
          <a:off x="4095750" y="1219200"/>
          <a:ext cx="1543050"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協会入会申込書作成</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361949</xdr:colOff>
      <xdr:row>10</xdr:row>
      <xdr:rowOff>28575</xdr:rowOff>
    </xdr:from>
    <xdr:to>
      <xdr:col>8</xdr:col>
      <xdr:colOff>390524</xdr:colOff>
      <xdr:row>11</xdr:row>
      <xdr:rowOff>152400</xdr:rowOff>
    </xdr:to>
    <xdr:sp macro="" textlink="">
      <xdr:nvSpPr>
        <xdr:cNvPr id="28" name="四角形: 角を丸くする 27">
          <a:extLst>
            <a:ext uri="{FF2B5EF4-FFF2-40B4-BE49-F238E27FC236}">
              <a16:creationId xmlns:a16="http://schemas.microsoft.com/office/drawing/2014/main" id="{0388C458-51BF-4D12-A64F-6EBAFEDA432D}"/>
            </a:ext>
          </a:extLst>
        </xdr:cNvPr>
        <xdr:cNvSpPr/>
      </xdr:nvSpPr>
      <xdr:spPr bwMode="auto">
        <a:xfrm>
          <a:off x="3790949" y="1914525"/>
          <a:ext cx="2085975"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協会に入会書類一式を提出</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14</xdr:row>
      <xdr:rowOff>38100</xdr:rowOff>
    </xdr:from>
    <xdr:to>
      <xdr:col>7</xdr:col>
      <xdr:colOff>638176</xdr:colOff>
      <xdr:row>15</xdr:row>
      <xdr:rowOff>161925</xdr:rowOff>
    </xdr:to>
    <xdr:sp macro="" textlink="">
      <xdr:nvSpPr>
        <xdr:cNvPr id="29" name="四角形: 角を丸くする 28">
          <a:extLst>
            <a:ext uri="{FF2B5EF4-FFF2-40B4-BE49-F238E27FC236}">
              <a16:creationId xmlns:a16="http://schemas.microsoft.com/office/drawing/2014/main" id="{B320DCAE-A3D7-419C-B4B4-391A16B11902}"/>
            </a:ext>
          </a:extLst>
        </xdr:cNvPr>
        <xdr:cNvSpPr/>
      </xdr:nvSpPr>
      <xdr:spPr bwMode="auto">
        <a:xfrm>
          <a:off x="4210050" y="260985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事務所調査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20</xdr:row>
      <xdr:rowOff>47625</xdr:rowOff>
    </xdr:from>
    <xdr:to>
      <xdr:col>7</xdr:col>
      <xdr:colOff>638176</xdr:colOff>
      <xdr:row>22</xdr:row>
      <xdr:rowOff>0</xdr:rowOff>
    </xdr:to>
    <xdr:sp macro="" textlink="">
      <xdr:nvSpPr>
        <xdr:cNvPr id="30" name="四角形: 角を丸くする 29">
          <a:extLst>
            <a:ext uri="{FF2B5EF4-FFF2-40B4-BE49-F238E27FC236}">
              <a16:creationId xmlns:a16="http://schemas.microsoft.com/office/drawing/2014/main" id="{958CCB76-4034-4AAB-A01D-31AB5A7AB737}"/>
            </a:ext>
          </a:extLst>
        </xdr:cNvPr>
        <xdr:cNvSpPr/>
      </xdr:nvSpPr>
      <xdr:spPr bwMode="auto">
        <a:xfrm>
          <a:off x="4210050" y="3476625"/>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入会審査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26</xdr:row>
      <xdr:rowOff>38100</xdr:rowOff>
    </xdr:from>
    <xdr:to>
      <xdr:col>7</xdr:col>
      <xdr:colOff>638176</xdr:colOff>
      <xdr:row>27</xdr:row>
      <xdr:rowOff>161925</xdr:rowOff>
    </xdr:to>
    <xdr:sp macro="" textlink="">
      <xdr:nvSpPr>
        <xdr:cNvPr id="31" name="四角形: 角を丸くする 30">
          <a:extLst>
            <a:ext uri="{FF2B5EF4-FFF2-40B4-BE49-F238E27FC236}">
              <a16:creationId xmlns:a16="http://schemas.microsoft.com/office/drawing/2014/main" id="{4312CA22-6E7C-4C8C-9C08-9EE9EAC42BF1}"/>
            </a:ext>
          </a:extLst>
        </xdr:cNvPr>
        <xdr:cNvSpPr/>
      </xdr:nvSpPr>
      <xdr:spPr bwMode="auto">
        <a:xfrm>
          <a:off x="4210050" y="44958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請求書送付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114300</xdr:colOff>
      <xdr:row>32</xdr:row>
      <xdr:rowOff>38100</xdr:rowOff>
    </xdr:from>
    <xdr:to>
      <xdr:col>7</xdr:col>
      <xdr:colOff>657226</xdr:colOff>
      <xdr:row>33</xdr:row>
      <xdr:rowOff>161925</xdr:rowOff>
    </xdr:to>
    <xdr:sp macro="" textlink="">
      <xdr:nvSpPr>
        <xdr:cNvPr id="32" name="四角形: 角を丸くする 31">
          <a:extLst>
            <a:ext uri="{FF2B5EF4-FFF2-40B4-BE49-F238E27FC236}">
              <a16:creationId xmlns:a16="http://schemas.microsoft.com/office/drawing/2014/main" id="{8CF3EBF1-91BB-4DB3-A63A-2F2BB5D68070}"/>
            </a:ext>
          </a:extLst>
        </xdr:cNvPr>
        <xdr:cNvSpPr/>
      </xdr:nvSpPr>
      <xdr:spPr bwMode="auto">
        <a:xfrm>
          <a:off x="4229100" y="55245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振　込</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238124</xdr:colOff>
      <xdr:row>37</xdr:row>
      <xdr:rowOff>28575</xdr:rowOff>
    </xdr:from>
    <xdr:to>
      <xdr:col>8</xdr:col>
      <xdr:colOff>590550</xdr:colOff>
      <xdr:row>38</xdr:row>
      <xdr:rowOff>152400</xdr:rowOff>
    </xdr:to>
    <xdr:sp macro="" textlink="">
      <xdr:nvSpPr>
        <xdr:cNvPr id="33" name="四角形: 角を丸くする 32">
          <a:extLst>
            <a:ext uri="{FF2B5EF4-FFF2-40B4-BE49-F238E27FC236}">
              <a16:creationId xmlns:a16="http://schemas.microsoft.com/office/drawing/2014/main" id="{3D3C9C7F-EABD-4D2A-A90D-CDFF16441F28}"/>
            </a:ext>
          </a:extLst>
        </xdr:cNvPr>
        <xdr:cNvSpPr/>
      </xdr:nvSpPr>
      <xdr:spPr bwMode="auto">
        <a:xfrm>
          <a:off x="3667124" y="6372225"/>
          <a:ext cx="24098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木曜日</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時以降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供託済証交付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571500</xdr:colOff>
      <xdr:row>8</xdr:row>
      <xdr:rowOff>47625</xdr:rowOff>
    </xdr:from>
    <xdr:to>
      <xdr:col>7</xdr:col>
      <xdr:colOff>95250</xdr:colOff>
      <xdr:row>9</xdr:row>
      <xdr:rowOff>161925</xdr:rowOff>
    </xdr:to>
    <xdr:sp macro="" textlink="">
      <xdr:nvSpPr>
        <xdr:cNvPr id="19" name="矢印: 下 18">
          <a:extLst>
            <a:ext uri="{FF2B5EF4-FFF2-40B4-BE49-F238E27FC236}">
              <a16:creationId xmlns:a16="http://schemas.microsoft.com/office/drawing/2014/main" id="{2A88870F-24C5-4D33-8547-AD9789AADE53}"/>
            </a:ext>
          </a:extLst>
        </xdr:cNvPr>
        <xdr:cNvSpPr/>
      </xdr:nvSpPr>
      <xdr:spPr bwMode="auto">
        <a:xfrm>
          <a:off x="4686300" y="15906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12</xdr:row>
      <xdr:rowOff>47625</xdr:rowOff>
    </xdr:from>
    <xdr:to>
      <xdr:col>7</xdr:col>
      <xdr:colOff>114300</xdr:colOff>
      <xdr:row>13</xdr:row>
      <xdr:rowOff>161925</xdr:rowOff>
    </xdr:to>
    <xdr:sp macro="" textlink="">
      <xdr:nvSpPr>
        <xdr:cNvPr id="20" name="矢印: 下 19">
          <a:extLst>
            <a:ext uri="{FF2B5EF4-FFF2-40B4-BE49-F238E27FC236}">
              <a16:creationId xmlns:a16="http://schemas.microsoft.com/office/drawing/2014/main" id="{C4528954-BD30-482B-95FD-A6F56EC10C76}"/>
            </a:ext>
          </a:extLst>
        </xdr:cNvPr>
        <xdr:cNvSpPr/>
      </xdr:nvSpPr>
      <xdr:spPr bwMode="auto">
        <a:xfrm>
          <a:off x="4705350" y="22764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24</xdr:row>
      <xdr:rowOff>47625</xdr:rowOff>
    </xdr:from>
    <xdr:to>
      <xdr:col>7</xdr:col>
      <xdr:colOff>114300</xdr:colOff>
      <xdr:row>25</xdr:row>
      <xdr:rowOff>161925</xdr:rowOff>
    </xdr:to>
    <xdr:sp macro="" textlink="">
      <xdr:nvSpPr>
        <xdr:cNvPr id="35" name="矢印: 下 34">
          <a:extLst>
            <a:ext uri="{FF2B5EF4-FFF2-40B4-BE49-F238E27FC236}">
              <a16:creationId xmlns:a16="http://schemas.microsoft.com/office/drawing/2014/main" id="{8BC21085-214F-4CC8-825F-FD694C838331}"/>
            </a:ext>
          </a:extLst>
        </xdr:cNvPr>
        <xdr:cNvSpPr/>
      </xdr:nvSpPr>
      <xdr:spPr bwMode="auto">
        <a:xfrm>
          <a:off x="4705350" y="416242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18</xdr:row>
      <xdr:rowOff>47625</xdr:rowOff>
    </xdr:from>
    <xdr:to>
      <xdr:col>7</xdr:col>
      <xdr:colOff>104775</xdr:colOff>
      <xdr:row>19</xdr:row>
      <xdr:rowOff>161925</xdr:rowOff>
    </xdr:to>
    <xdr:sp macro="" textlink="">
      <xdr:nvSpPr>
        <xdr:cNvPr id="36" name="矢印: 下 35">
          <a:extLst>
            <a:ext uri="{FF2B5EF4-FFF2-40B4-BE49-F238E27FC236}">
              <a16:creationId xmlns:a16="http://schemas.microsoft.com/office/drawing/2014/main" id="{D211391F-6F2A-4877-A08F-4612D62A499B}"/>
            </a:ext>
          </a:extLst>
        </xdr:cNvPr>
        <xdr:cNvSpPr/>
      </xdr:nvSpPr>
      <xdr:spPr bwMode="auto">
        <a:xfrm>
          <a:off x="4695825" y="33051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30</xdr:row>
      <xdr:rowOff>57150</xdr:rowOff>
    </xdr:from>
    <xdr:to>
      <xdr:col>7</xdr:col>
      <xdr:colOff>104775</xdr:colOff>
      <xdr:row>32</xdr:row>
      <xdr:rowOff>0</xdr:rowOff>
    </xdr:to>
    <xdr:sp macro="" textlink="">
      <xdr:nvSpPr>
        <xdr:cNvPr id="37" name="矢印: 下 36">
          <a:extLst>
            <a:ext uri="{FF2B5EF4-FFF2-40B4-BE49-F238E27FC236}">
              <a16:creationId xmlns:a16="http://schemas.microsoft.com/office/drawing/2014/main" id="{2128C98D-1C1E-4608-AAA8-C3314C5F37CE}"/>
            </a:ext>
          </a:extLst>
        </xdr:cNvPr>
        <xdr:cNvSpPr/>
      </xdr:nvSpPr>
      <xdr:spPr bwMode="auto">
        <a:xfrm>
          <a:off x="4695825" y="5372100"/>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35</xdr:row>
      <xdr:rowOff>66675</xdr:rowOff>
    </xdr:from>
    <xdr:to>
      <xdr:col>7</xdr:col>
      <xdr:colOff>114300</xdr:colOff>
      <xdr:row>37</xdr:row>
      <xdr:rowOff>9525</xdr:rowOff>
    </xdr:to>
    <xdr:sp macro="" textlink="">
      <xdr:nvSpPr>
        <xdr:cNvPr id="38" name="矢印: 下 37">
          <a:extLst>
            <a:ext uri="{FF2B5EF4-FFF2-40B4-BE49-F238E27FC236}">
              <a16:creationId xmlns:a16="http://schemas.microsoft.com/office/drawing/2014/main" id="{E8369181-A9A8-41B5-A834-EAA631F026D7}"/>
            </a:ext>
          </a:extLst>
        </xdr:cNvPr>
        <xdr:cNvSpPr/>
      </xdr:nvSpPr>
      <xdr:spPr bwMode="auto">
        <a:xfrm>
          <a:off x="4705350" y="62388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28575</xdr:colOff>
      <xdr:row>37</xdr:row>
      <xdr:rowOff>47623</xdr:rowOff>
    </xdr:from>
    <xdr:to>
      <xdr:col>5</xdr:col>
      <xdr:colOff>180974</xdr:colOff>
      <xdr:row>38</xdr:row>
      <xdr:rowOff>133348</xdr:rowOff>
    </xdr:to>
    <xdr:sp macro="" textlink="">
      <xdr:nvSpPr>
        <xdr:cNvPr id="39" name="矢印: 右 38">
          <a:extLst>
            <a:ext uri="{FF2B5EF4-FFF2-40B4-BE49-F238E27FC236}">
              <a16:creationId xmlns:a16="http://schemas.microsoft.com/office/drawing/2014/main" id="{6C2D6F4E-4DA3-4825-B984-AAE6FD6BD640}"/>
            </a:ext>
          </a:extLst>
        </xdr:cNvPr>
        <xdr:cNvSpPr/>
      </xdr:nvSpPr>
      <xdr:spPr bwMode="auto">
        <a:xfrm rot="10800000">
          <a:off x="2085975" y="6562723"/>
          <a:ext cx="1523999"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8</xdr:row>
      <xdr:rowOff>57150</xdr:rowOff>
    </xdr:from>
    <xdr:to>
      <xdr:col>2</xdr:col>
      <xdr:colOff>114300</xdr:colOff>
      <xdr:row>10</xdr:row>
      <xdr:rowOff>0</xdr:rowOff>
    </xdr:to>
    <xdr:sp macro="" textlink="">
      <xdr:nvSpPr>
        <xdr:cNvPr id="41" name="矢印: 下 40">
          <a:extLst>
            <a:ext uri="{FF2B5EF4-FFF2-40B4-BE49-F238E27FC236}">
              <a16:creationId xmlns:a16="http://schemas.microsoft.com/office/drawing/2014/main" id="{D9EAA5CF-5E2B-465F-AB3E-E8C64BA012EE}"/>
            </a:ext>
          </a:extLst>
        </xdr:cNvPr>
        <xdr:cNvSpPr/>
      </xdr:nvSpPr>
      <xdr:spPr bwMode="auto">
        <a:xfrm>
          <a:off x="1276350" y="1600200"/>
          <a:ext cx="209550" cy="285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12</xdr:row>
      <xdr:rowOff>95250</xdr:rowOff>
    </xdr:from>
    <xdr:to>
      <xdr:col>2</xdr:col>
      <xdr:colOff>133350</xdr:colOff>
      <xdr:row>23</xdr:row>
      <xdr:rowOff>152400</xdr:rowOff>
    </xdr:to>
    <xdr:sp macro="" textlink="">
      <xdr:nvSpPr>
        <xdr:cNvPr id="42" name="矢印: 下 41">
          <a:extLst>
            <a:ext uri="{FF2B5EF4-FFF2-40B4-BE49-F238E27FC236}">
              <a16:creationId xmlns:a16="http://schemas.microsoft.com/office/drawing/2014/main" id="{C77C840C-24F1-4384-88D9-7DAEAF138764}"/>
            </a:ext>
          </a:extLst>
        </xdr:cNvPr>
        <xdr:cNvSpPr/>
      </xdr:nvSpPr>
      <xdr:spPr bwMode="auto">
        <a:xfrm>
          <a:off x="1276350" y="2324100"/>
          <a:ext cx="228600" cy="19431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26</xdr:row>
      <xdr:rowOff>47625</xdr:rowOff>
    </xdr:from>
    <xdr:to>
      <xdr:col>2</xdr:col>
      <xdr:colOff>123824</xdr:colOff>
      <xdr:row>36</xdr:row>
      <xdr:rowOff>142875</xdr:rowOff>
    </xdr:to>
    <xdr:sp macro="" textlink="">
      <xdr:nvSpPr>
        <xdr:cNvPr id="43" name="矢印: 下 42">
          <a:extLst>
            <a:ext uri="{FF2B5EF4-FFF2-40B4-BE49-F238E27FC236}">
              <a16:creationId xmlns:a16="http://schemas.microsoft.com/office/drawing/2014/main" id="{AE081455-0A44-4018-8A99-68DBB8AFFF6F}"/>
            </a:ext>
          </a:extLst>
        </xdr:cNvPr>
        <xdr:cNvSpPr/>
      </xdr:nvSpPr>
      <xdr:spPr bwMode="auto">
        <a:xfrm>
          <a:off x="1257299" y="4676775"/>
          <a:ext cx="238125" cy="1809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39</xdr:row>
      <xdr:rowOff>9525</xdr:rowOff>
    </xdr:from>
    <xdr:to>
      <xdr:col>2</xdr:col>
      <xdr:colOff>104774</xdr:colOff>
      <xdr:row>43</xdr:row>
      <xdr:rowOff>9525</xdr:rowOff>
    </xdr:to>
    <xdr:sp macro="" textlink="">
      <xdr:nvSpPr>
        <xdr:cNvPr id="44" name="矢印: 下 43">
          <a:extLst>
            <a:ext uri="{FF2B5EF4-FFF2-40B4-BE49-F238E27FC236}">
              <a16:creationId xmlns:a16="http://schemas.microsoft.com/office/drawing/2014/main" id="{26F2A168-90EF-4CFE-9750-D10E8579F4BC}"/>
            </a:ext>
          </a:extLst>
        </xdr:cNvPr>
        <xdr:cNvSpPr/>
      </xdr:nvSpPr>
      <xdr:spPr bwMode="auto">
        <a:xfrm>
          <a:off x="1257299" y="6867525"/>
          <a:ext cx="219075" cy="6858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codeName="Sheet1">
    <tabColor rgb="FFFF0000"/>
  </sheetPr>
  <dimension ref="A1:XFD44"/>
  <sheetViews>
    <sheetView showGridLines="0" tabSelected="1" zoomScaleNormal="100" workbookViewId="0">
      <selection activeCell="G25" sqref="G25:H25"/>
    </sheetView>
  </sheetViews>
  <sheetFormatPr defaultColWidth="0" defaultRowHeight="13.5" zeroHeight="1" x14ac:dyDescent="0.15"/>
  <cols>
    <col min="1" max="1" width="4.25" customWidth="1"/>
    <col min="2" max="2" width="17.625" style="1" customWidth="1"/>
    <col min="3" max="3" width="13" customWidth="1"/>
    <col min="4" max="4" width="5.5" customWidth="1"/>
    <col min="5" max="5" width="10.75" customWidth="1"/>
    <col min="6" max="6" width="17" customWidth="1"/>
    <col min="7" max="8" width="12.75" customWidth="1"/>
    <col min="9" max="9" width="4.25" customWidth="1"/>
    <col min="10" max="10" width="4.25" style="187" customWidth="1"/>
    <col min="11" max="11" width="17.625" style="187" customWidth="1"/>
    <col min="12" max="13" width="12.75" style="187" customWidth="1"/>
    <col min="14" max="14" width="17" style="187" customWidth="1"/>
    <col min="15" max="15" width="9" style="187" customWidth="1"/>
    <col min="16" max="16" width="17.625" style="187" customWidth="1"/>
    <col min="17" max="17" width="9" customWidth="1"/>
    <col min="18" max="16383" width="9" hidden="1"/>
    <col min="16384" max="16384" width="2.375" hidden="1"/>
  </cols>
  <sheetData>
    <row r="1" spans="1:16 16384:16384" ht="41.25" customHeight="1" thickBot="1" x14ac:dyDescent="0.2">
      <c r="A1" s="343" t="s">
        <v>308</v>
      </c>
      <c r="B1" s="344"/>
      <c r="C1" s="344"/>
      <c r="D1" s="344"/>
      <c r="E1" s="344"/>
      <c r="F1" s="344"/>
      <c r="G1" s="344"/>
      <c r="H1" s="344"/>
      <c r="J1" s="289" t="s">
        <v>168</v>
      </c>
      <c r="K1" s="290"/>
      <c r="L1" s="290"/>
      <c r="M1" s="290"/>
      <c r="N1" s="290"/>
      <c r="O1" s="290"/>
      <c r="P1" s="290"/>
    </row>
    <row r="2" spans="1:16 16384:16384" ht="13.5" customHeight="1" x14ac:dyDescent="0.15">
      <c r="A2" s="314" t="s">
        <v>40</v>
      </c>
      <c r="B2" s="8" t="s">
        <v>24</v>
      </c>
      <c r="C2" s="320"/>
      <c r="D2" s="321"/>
      <c r="E2" s="321"/>
      <c r="F2" s="321"/>
      <c r="G2" s="321"/>
      <c r="H2" s="322"/>
      <c r="J2" s="250" t="s">
        <v>40</v>
      </c>
      <c r="K2" s="155" t="s">
        <v>24</v>
      </c>
      <c r="L2" s="291" t="s">
        <v>273</v>
      </c>
      <c r="M2" s="292"/>
      <c r="N2" s="292"/>
      <c r="O2" s="292"/>
      <c r="P2" s="293"/>
      <c r="XFD2" s="7"/>
    </row>
    <row r="3" spans="1:16 16384:16384" ht="28.5" customHeight="1" x14ac:dyDescent="0.15">
      <c r="A3" s="315"/>
      <c r="B3" s="9" t="s">
        <v>23</v>
      </c>
      <c r="C3" s="317"/>
      <c r="D3" s="318"/>
      <c r="E3" s="318"/>
      <c r="F3" s="318"/>
      <c r="G3" s="318"/>
      <c r="H3" s="319"/>
      <c r="J3" s="251"/>
      <c r="K3" s="156" t="s">
        <v>23</v>
      </c>
      <c r="L3" s="235" t="s">
        <v>274</v>
      </c>
      <c r="M3" s="236"/>
      <c r="N3" s="236"/>
      <c r="O3" s="236"/>
      <c r="P3" s="237"/>
      <c r="XFD3" s="7"/>
    </row>
    <row r="4" spans="1:16 16384:16384" ht="12.75" customHeight="1" x14ac:dyDescent="0.15">
      <c r="A4" s="315"/>
      <c r="B4" s="10" t="s">
        <v>24</v>
      </c>
      <c r="C4" s="311"/>
      <c r="D4" s="312"/>
      <c r="E4" s="313"/>
      <c r="F4" s="305" t="s">
        <v>35</v>
      </c>
      <c r="G4" s="307" t="s">
        <v>304</v>
      </c>
      <c r="H4" s="308"/>
      <c r="J4" s="251"/>
      <c r="K4" s="157" t="s">
        <v>24</v>
      </c>
      <c r="L4" s="294"/>
      <c r="M4" s="295"/>
      <c r="N4" s="296" t="s">
        <v>35</v>
      </c>
      <c r="O4" s="298">
        <v>27468</v>
      </c>
      <c r="P4" s="299"/>
      <c r="XFD4" s="7"/>
    </row>
    <row r="5" spans="1:16 16384:16384" ht="31.5" customHeight="1" x14ac:dyDescent="0.15">
      <c r="A5" s="315"/>
      <c r="B5" s="11" t="s">
        <v>39</v>
      </c>
      <c r="C5" s="330"/>
      <c r="D5" s="331"/>
      <c r="E5" s="331"/>
      <c r="F5" s="306"/>
      <c r="G5" s="309"/>
      <c r="H5" s="310"/>
      <c r="J5" s="251"/>
      <c r="K5" s="158" t="s">
        <v>39</v>
      </c>
      <c r="L5" s="302"/>
      <c r="M5" s="303"/>
      <c r="N5" s="297"/>
      <c r="O5" s="300"/>
      <c r="P5" s="301"/>
      <c r="XFD5" s="7"/>
    </row>
    <row r="6" spans="1:16 16384:16384" ht="13.5" customHeight="1" x14ac:dyDescent="0.15">
      <c r="A6" s="315"/>
      <c r="B6" s="332" t="s">
        <v>95</v>
      </c>
      <c r="C6" s="334" t="s">
        <v>125</v>
      </c>
      <c r="D6" s="335"/>
      <c r="E6" s="335"/>
      <c r="F6" s="335"/>
      <c r="G6" s="335"/>
      <c r="H6" s="336"/>
      <c r="J6" s="251"/>
      <c r="K6" s="238" t="s">
        <v>95</v>
      </c>
      <c r="L6" s="232" t="s">
        <v>131</v>
      </c>
      <c r="M6" s="233"/>
      <c r="N6" s="233"/>
      <c r="O6" s="233"/>
      <c r="P6" s="234"/>
      <c r="XFD6" s="7"/>
    </row>
    <row r="7" spans="1:16 16384:16384" ht="27" customHeight="1" x14ac:dyDescent="0.15">
      <c r="A7" s="315"/>
      <c r="B7" s="333"/>
      <c r="C7" s="323"/>
      <c r="D7" s="324"/>
      <c r="E7" s="324"/>
      <c r="F7" s="324"/>
      <c r="G7" s="324"/>
      <c r="H7" s="325"/>
      <c r="J7" s="251"/>
      <c r="K7" s="231"/>
      <c r="L7" s="235" t="s">
        <v>132</v>
      </c>
      <c r="M7" s="236"/>
      <c r="N7" s="236"/>
      <c r="O7" s="236"/>
      <c r="P7" s="237"/>
      <c r="XFD7" s="7"/>
    </row>
    <row r="8" spans="1:16 16384:16384" ht="23.25" customHeight="1" x14ac:dyDescent="0.15">
      <c r="A8" s="315"/>
      <c r="B8" s="12" t="s">
        <v>25</v>
      </c>
      <c r="C8" s="326"/>
      <c r="D8" s="327"/>
      <c r="E8" s="328"/>
      <c r="F8" s="12" t="s">
        <v>275</v>
      </c>
      <c r="G8" s="326"/>
      <c r="H8" s="329"/>
      <c r="J8" s="251"/>
      <c r="K8" s="159" t="s">
        <v>25</v>
      </c>
      <c r="L8" s="286" t="s">
        <v>133</v>
      </c>
      <c r="M8" s="288"/>
      <c r="N8" s="159" t="s">
        <v>275</v>
      </c>
      <c r="O8" s="286" t="s">
        <v>134</v>
      </c>
      <c r="P8" s="287"/>
      <c r="XFD8" s="7"/>
    </row>
    <row r="9" spans="1:16 16384:16384" ht="18" customHeight="1" x14ac:dyDescent="0.15">
      <c r="A9" s="315"/>
      <c r="B9" s="13" t="s">
        <v>26</v>
      </c>
      <c r="C9" s="340"/>
      <c r="D9" s="327"/>
      <c r="E9" s="327"/>
      <c r="F9" s="327"/>
      <c r="G9" s="341" t="s">
        <v>324</v>
      </c>
      <c r="H9" s="342"/>
      <c r="J9" s="251"/>
      <c r="K9" s="160" t="s">
        <v>26</v>
      </c>
      <c r="L9" s="286" t="s">
        <v>135</v>
      </c>
      <c r="M9" s="304"/>
      <c r="N9" s="304"/>
      <c r="O9" s="304"/>
      <c r="P9" s="287"/>
      <c r="XFD9" s="7"/>
    </row>
    <row r="10" spans="1:16 16384:16384" ht="18" customHeight="1" x14ac:dyDescent="0.15">
      <c r="A10" s="315"/>
      <c r="B10" s="14" t="s">
        <v>27</v>
      </c>
      <c r="C10" s="326"/>
      <c r="D10" s="327"/>
      <c r="E10" s="327"/>
      <c r="F10" s="327"/>
      <c r="G10" s="327"/>
      <c r="H10" s="329"/>
      <c r="J10" s="251"/>
      <c r="K10" s="161" t="s">
        <v>27</v>
      </c>
      <c r="L10" s="286" t="s">
        <v>136</v>
      </c>
      <c r="M10" s="304"/>
      <c r="N10" s="304"/>
      <c r="O10" s="304"/>
      <c r="P10" s="287"/>
      <c r="XFD10" s="7"/>
    </row>
    <row r="11" spans="1:16 16384:16384" ht="18" customHeight="1" x14ac:dyDescent="0.15">
      <c r="A11" s="315"/>
      <c r="B11" s="15" t="s">
        <v>47</v>
      </c>
      <c r="C11" s="339" t="s">
        <v>303</v>
      </c>
      <c r="D11" s="327"/>
      <c r="E11" s="327"/>
      <c r="F11" s="16" t="s">
        <v>48</v>
      </c>
      <c r="G11" s="326"/>
      <c r="H11" s="329"/>
      <c r="J11" s="251"/>
      <c r="K11" s="162" t="s">
        <v>47</v>
      </c>
      <c r="L11" s="286" t="s">
        <v>137</v>
      </c>
      <c r="M11" s="304"/>
      <c r="N11" s="163" t="s">
        <v>48</v>
      </c>
      <c r="O11" s="286" t="s">
        <v>138</v>
      </c>
      <c r="P11" s="287"/>
      <c r="XFD11" s="7"/>
    </row>
    <row r="12" spans="1:16 16384:16384" ht="18" customHeight="1" x14ac:dyDescent="0.15">
      <c r="A12" s="315"/>
      <c r="B12" s="16" t="s">
        <v>49</v>
      </c>
      <c r="C12" s="326"/>
      <c r="D12" s="327"/>
      <c r="E12" s="328"/>
      <c r="F12" s="16" t="s">
        <v>46</v>
      </c>
      <c r="G12" s="326"/>
      <c r="H12" s="329"/>
      <c r="J12" s="251"/>
      <c r="K12" s="163" t="s">
        <v>49</v>
      </c>
      <c r="L12" s="286" t="s">
        <v>139</v>
      </c>
      <c r="M12" s="288"/>
      <c r="N12" s="163" t="s">
        <v>46</v>
      </c>
      <c r="O12" s="286" t="s">
        <v>140</v>
      </c>
      <c r="P12" s="287"/>
      <c r="XFD12" s="7"/>
    </row>
    <row r="13" spans="1:16 16384:16384" ht="17.25" customHeight="1" thickBot="1" x14ac:dyDescent="0.2">
      <c r="A13" s="316"/>
      <c r="B13" s="17" t="s">
        <v>50</v>
      </c>
      <c r="C13" s="6" t="s">
        <v>302</v>
      </c>
      <c r="D13" s="5" t="s">
        <v>126</v>
      </c>
      <c r="E13" s="4" t="s">
        <v>130</v>
      </c>
      <c r="F13" s="18" t="s">
        <v>51</v>
      </c>
      <c r="G13" s="337"/>
      <c r="H13" s="338"/>
      <c r="J13" s="252"/>
      <c r="K13" s="164" t="s">
        <v>50</v>
      </c>
      <c r="L13" s="257" t="s">
        <v>141</v>
      </c>
      <c r="M13" s="258"/>
      <c r="N13" s="165" t="s">
        <v>51</v>
      </c>
      <c r="O13" s="257" t="s">
        <v>142</v>
      </c>
      <c r="P13" s="259"/>
      <c r="XFD13" s="7"/>
    </row>
    <row r="14" spans="1:16 16384:16384" ht="12.75" customHeight="1" x14ac:dyDescent="0.15">
      <c r="J14" s="166"/>
      <c r="K14" s="167"/>
      <c r="L14" s="166"/>
      <c r="M14" s="166"/>
      <c r="N14" s="166"/>
      <c r="O14" s="166"/>
      <c r="P14" s="166"/>
    </row>
    <row r="15" spans="1:16 16384:16384" ht="12.75" customHeight="1" thickBot="1" x14ac:dyDescent="0.2">
      <c r="J15" s="166"/>
      <c r="K15" s="167"/>
      <c r="L15" s="166"/>
      <c r="M15" s="166"/>
      <c r="N15" s="166"/>
      <c r="O15" s="166"/>
      <c r="P15" s="166"/>
    </row>
    <row r="16" spans="1:16 16384:16384" ht="48" customHeight="1" x14ac:dyDescent="0.15">
      <c r="A16" s="314" t="s">
        <v>41</v>
      </c>
      <c r="B16" s="19" t="s">
        <v>28</v>
      </c>
      <c r="C16" s="366" t="s">
        <v>153</v>
      </c>
      <c r="D16" s="370"/>
      <c r="E16" s="371"/>
      <c r="F16" s="22" t="s">
        <v>29</v>
      </c>
      <c r="G16" s="372" t="s">
        <v>305</v>
      </c>
      <c r="H16" s="367"/>
      <c r="J16" s="250" t="s">
        <v>41</v>
      </c>
      <c r="K16" s="168" t="s">
        <v>28</v>
      </c>
      <c r="L16" s="253" t="s">
        <v>153</v>
      </c>
      <c r="M16" s="254"/>
      <c r="N16" s="169" t="s">
        <v>29</v>
      </c>
      <c r="O16" s="255">
        <v>44774</v>
      </c>
      <c r="P16" s="256"/>
    </row>
    <row r="17" spans="1:16" ht="32.25" customHeight="1" x14ac:dyDescent="0.15">
      <c r="A17" s="315"/>
      <c r="B17" s="13" t="s">
        <v>30</v>
      </c>
      <c r="C17" s="326" t="s">
        <v>143</v>
      </c>
      <c r="D17" s="328"/>
      <c r="E17" s="21" t="s">
        <v>72</v>
      </c>
      <c r="F17" s="2" t="s">
        <v>276</v>
      </c>
      <c r="G17" s="16" t="s">
        <v>71</v>
      </c>
      <c r="H17" s="3" t="s">
        <v>306</v>
      </c>
      <c r="J17" s="251"/>
      <c r="K17" s="160" t="s">
        <v>30</v>
      </c>
      <c r="L17" s="170" t="s">
        <v>143</v>
      </c>
      <c r="M17" s="171" t="s">
        <v>72</v>
      </c>
      <c r="N17" s="172" t="s">
        <v>154</v>
      </c>
      <c r="O17" s="163" t="s">
        <v>71</v>
      </c>
      <c r="P17" s="173" t="s">
        <v>155</v>
      </c>
    </row>
    <row r="18" spans="1:16" ht="31.5" customHeight="1" thickBot="1" x14ac:dyDescent="0.2">
      <c r="A18" s="316"/>
      <c r="B18" s="20" t="s">
        <v>37</v>
      </c>
      <c r="C18" s="355" t="s">
        <v>329</v>
      </c>
      <c r="D18" s="356"/>
      <c r="E18" s="357"/>
      <c r="F18" s="23" t="s">
        <v>36</v>
      </c>
      <c r="G18" s="355" t="s">
        <v>330</v>
      </c>
      <c r="H18" s="358"/>
      <c r="J18" s="252"/>
      <c r="K18" s="174" t="s">
        <v>37</v>
      </c>
      <c r="L18" s="257" t="s">
        <v>156</v>
      </c>
      <c r="M18" s="258"/>
      <c r="N18" s="175" t="s">
        <v>36</v>
      </c>
      <c r="O18" s="257" t="s">
        <v>156</v>
      </c>
      <c r="P18" s="259"/>
    </row>
    <row r="19" spans="1:16" x14ac:dyDescent="0.15">
      <c r="B19" s="359" t="s">
        <v>165</v>
      </c>
      <c r="C19" s="359"/>
      <c r="D19" s="359"/>
      <c r="E19" s="359"/>
      <c r="F19" s="359"/>
      <c r="G19" s="359"/>
      <c r="H19" s="359"/>
      <c r="J19" s="166"/>
      <c r="K19" s="278" t="s">
        <v>31</v>
      </c>
      <c r="L19" s="278"/>
      <c r="M19" s="278"/>
      <c r="N19" s="278"/>
      <c r="O19" s="278"/>
      <c r="P19" s="278"/>
    </row>
    <row r="20" spans="1:16" ht="7.5" customHeight="1" thickBot="1" x14ac:dyDescent="0.2">
      <c r="J20" s="166"/>
      <c r="K20" s="167"/>
      <c r="L20" s="166"/>
      <c r="M20" s="166"/>
      <c r="N20" s="166"/>
      <c r="O20" s="166"/>
      <c r="P20" s="166"/>
    </row>
    <row r="21" spans="1:16" ht="13.5" customHeight="1" x14ac:dyDescent="0.15">
      <c r="A21" s="314" t="s">
        <v>32</v>
      </c>
      <c r="B21" s="25" t="s">
        <v>24</v>
      </c>
      <c r="C21" s="363"/>
      <c r="D21" s="364"/>
      <c r="E21" s="365"/>
      <c r="F21" s="26" t="s">
        <v>34</v>
      </c>
      <c r="G21" s="366"/>
      <c r="H21" s="367"/>
      <c r="J21" s="250" t="s">
        <v>32</v>
      </c>
      <c r="K21" s="176" t="s">
        <v>24</v>
      </c>
      <c r="L21" s="279" t="s">
        <v>144</v>
      </c>
      <c r="M21" s="280"/>
      <c r="N21" s="177" t="s">
        <v>34</v>
      </c>
      <c r="O21" s="253" t="s">
        <v>21</v>
      </c>
      <c r="P21" s="256"/>
    </row>
    <row r="22" spans="1:16" ht="27" customHeight="1" x14ac:dyDescent="0.15">
      <c r="A22" s="315"/>
      <c r="B22" s="24" t="s">
        <v>43</v>
      </c>
      <c r="C22" s="360"/>
      <c r="D22" s="361"/>
      <c r="E22" s="362"/>
      <c r="F22" s="27" t="s">
        <v>38</v>
      </c>
      <c r="G22" s="368" t="s">
        <v>328</v>
      </c>
      <c r="H22" s="369"/>
      <c r="J22" s="251"/>
      <c r="K22" s="178" t="s">
        <v>43</v>
      </c>
      <c r="L22" s="226" t="s">
        <v>145</v>
      </c>
      <c r="M22" s="227"/>
      <c r="N22" s="179" t="s">
        <v>38</v>
      </c>
      <c r="O22" s="228">
        <v>27568</v>
      </c>
      <c r="P22" s="229"/>
    </row>
    <row r="23" spans="1:16" ht="13.5" customHeight="1" x14ac:dyDescent="0.15">
      <c r="A23" s="315"/>
      <c r="B23" s="354" t="s">
        <v>44</v>
      </c>
      <c r="C23" s="334" t="s">
        <v>125</v>
      </c>
      <c r="D23" s="335"/>
      <c r="E23" s="335"/>
      <c r="F23" s="335"/>
      <c r="G23" s="335"/>
      <c r="H23" s="336"/>
      <c r="J23" s="251"/>
      <c r="K23" s="281" t="s">
        <v>44</v>
      </c>
      <c r="L23" s="232" t="s">
        <v>146</v>
      </c>
      <c r="M23" s="233"/>
      <c r="N23" s="233"/>
      <c r="O23" s="233"/>
      <c r="P23" s="234"/>
    </row>
    <row r="24" spans="1:16" ht="26.25" customHeight="1" x14ac:dyDescent="0.15">
      <c r="A24" s="315"/>
      <c r="B24" s="354"/>
      <c r="C24" s="323"/>
      <c r="D24" s="324"/>
      <c r="E24" s="324"/>
      <c r="F24" s="324"/>
      <c r="G24" s="324"/>
      <c r="H24" s="325"/>
      <c r="J24" s="251"/>
      <c r="K24" s="281"/>
      <c r="L24" s="235" t="s">
        <v>157</v>
      </c>
      <c r="M24" s="236"/>
      <c r="N24" s="236"/>
      <c r="O24" s="236"/>
      <c r="P24" s="237"/>
    </row>
    <row r="25" spans="1:16" ht="30.75" customHeight="1" thickBot="1" x14ac:dyDescent="0.2">
      <c r="A25" s="315"/>
      <c r="B25" s="14" t="s">
        <v>45</v>
      </c>
      <c r="C25" s="383"/>
      <c r="D25" s="384"/>
      <c r="E25" s="384"/>
      <c r="F25" s="152" t="s">
        <v>271</v>
      </c>
      <c r="G25" s="383"/>
      <c r="H25" s="385"/>
      <c r="J25" s="251"/>
      <c r="K25" s="161" t="s">
        <v>45</v>
      </c>
      <c r="L25" s="282" t="s">
        <v>147</v>
      </c>
      <c r="M25" s="283"/>
      <c r="N25" s="180" t="s">
        <v>271</v>
      </c>
      <c r="O25" s="284" t="s">
        <v>272</v>
      </c>
      <c r="P25" s="285"/>
    </row>
    <row r="26" spans="1:16" ht="14.25" customHeight="1" thickTop="1" x14ac:dyDescent="0.15">
      <c r="A26" s="345" t="s">
        <v>42</v>
      </c>
      <c r="B26" s="30" t="s">
        <v>24</v>
      </c>
      <c r="C26" s="373"/>
      <c r="D26" s="374"/>
      <c r="E26" s="375"/>
      <c r="F26" s="151" t="s">
        <v>34</v>
      </c>
      <c r="G26" s="376"/>
      <c r="H26" s="377"/>
      <c r="J26" s="260" t="s">
        <v>42</v>
      </c>
      <c r="K26" s="181" t="s">
        <v>24</v>
      </c>
      <c r="L26" s="262"/>
      <c r="M26" s="263"/>
      <c r="N26" s="182" t="s">
        <v>34</v>
      </c>
      <c r="O26" s="264"/>
      <c r="P26" s="265"/>
    </row>
    <row r="27" spans="1:16" ht="24.75" x14ac:dyDescent="0.15">
      <c r="A27" s="315"/>
      <c r="B27" s="29" t="s">
        <v>166</v>
      </c>
      <c r="C27" s="378"/>
      <c r="D27" s="379"/>
      <c r="E27" s="380"/>
      <c r="F27" s="28" t="s">
        <v>38</v>
      </c>
      <c r="G27" s="381"/>
      <c r="H27" s="382"/>
      <c r="J27" s="251"/>
      <c r="K27" s="183" t="s">
        <v>166</v>
      </c>
      <c r="L27" s="266"/>
      <c r="M27" s="267"/>
      <c r="N27" s="179" t="s">
        <v>38</v>
      </c>
      <c r="O27" s="268" t="s">
        <v>156</v>
      </c>
      <c r="P27" s="269"/>
    </row>
    <row r="28" spans="1:16" ht="13.5" customHeight="1" x14ac:dyDescent="0.15">
      <c r="A28" s="315"/>
      <c r="B28" s="332" t="s">
        <v>167</v>
      </c>
      <c r="C28" s="348" t="s">
        <v>125</v>
      </c>
      <c r="D28" s="349"/>
      <c r="E28" s="349"/>
      <c r="F28" s="349"/>
      <c r="G28" s="349"/>
      <c r="H28" s="350"/>
      <c r="J28" s="251"/>
      <c r="K28" s="238" t="s">
        <v>167</v>
      </c>
      <c r="L28" s="271" t="s">
        <v>125</v>
      </c>
      <c r="M28" s="272"/>
      <c r="N28" s="272"/>
      <c r="O28" s="273"/>
      <c r="P28" s="274"/>
    </row>
    <row r="29" spans="1:16" ht="27" customHeight="1" thickBot="1" x14ac:dyDescent="0.2">
      <c r="A29" s="346"/>
      <c r="B29" s="347"/>
      <c r="C29" s="351"/>
      <c r="D29" s="352"/>
      <c r="E29" s="352"/>
      <c r="F29" s="352"/>
      <c r="G29" s="352"/>
      <c r="H29" s="353"/>
      <c r="J29" s="261"/>
      <c r="K29" s="270"/>
      <c r="L29" s="275"/>
      <c r="M29" s="276"/>
      <c r="N29" s="276"/>
      <c r="O29" s="276"/>
      <c r="P29" s="277"/>
    </row>
    <row r="30" spans="1:16" ht="14.25" customHeight="1" thickTop="1" x14ac:dyDescent="0.15">
      <c r="A30" s="315" t="s">
        <v>33</v>
      </c>
      <c r="B30" s="31" t="s">
        <v>24</v>
      </c>
      <c r="C30" s="415"/>
      <c r="D30" s="416"/>
      <c r="E30" s="417"/>
      <c r="F30" s="26" t="s">
        <v>34</v>
      </c>
      <c r="G30" s="418"/>
      <c r="H30" s="419"/>
      <c r="J30" s="251" t="s">
        <v>33</v>
      </c>
      <c r="K30" s="184" t="s">
        <v>24</v>
      </c>
      <c r="L30" s="424" t="s">
        <v>148</v>
      </c>
      <c r="M30" s="425"/>
      <c r="N30" s="177" t="s">
        <v>34</v>
      </c>
      <c r="O30" s="224" t="s">
        <v>149</v>
      </c>
      <c r="P30" s="225"/>
    </row>
    <row r="31" spans="1:16" ht="27" customHeight="1" x14ac:dyDescent="0.15">
      <c r="A31" s="315"/>
      <c r="B31" s="24" t="s">
        <v>43</v>
      </c>
      <c r="C31" s="378"/>
      <c r="D31" s="379"/>
      <c r="E31" s="380"/>
      <c r="F31" s="28" t="s">
        <v>38</v>
      </c>
      <c r="G31" s="381" t="s">
        <v>328</v>
      </c>
      <c r="H31" s="382"/>
      <c r="J31" s="251"/>
      <c r="K31" s="178" t="s">
        <v>43</v>
      </c>
      <c r="L31" s="226" t="s">
        <v>150</v>
      </c>
      <c r="M31" s="227"/>
      <c r="N31" s="179" t="s">
        <v>38</v>
      </c>
      <c r="O31" s="228">
        <v>30685</v>
      </c>
      <c r="P31" s="229"/>
    </row>
    <row r="32" spans="1:16" ht="13.5" customHeight="1" x14ac:dyDescent="0.15">
      <c r="A32" s="315"/>
      <c r="B32" s="414" t="s">
        <v>44</v>
      </c>
      <c r="C32" s="348" t="s">
        <v>125</v>
      </c>
      <c r="D32" s="349"/>
      <c r="E32" s="349"/>
      <c r="F32" s="349"/>
      <c r="G32" s="349"/>
      <c r="H32" s="350"/>
      <c r="J32" s="251"/>
      <c r="K32" s="230" t="s">
        <v>44</v>
      </c>
      <c r="L32" s="232" t="s">
        <v>151</v>
      </c>
      <c r="M32" s="233"/>
      <c r="N32" s="233"/>
      <c r="O32" s="233"/>
      <c r="P32" s="234"/>
    </row>
    <row r="33" spans="1:16" ht="24" customHeight="1" x14ac:dyDescent="0.15">
      <c r="A33" s="315"/>
      <c r="B33" s="333"/>
      <c r="C33" s="323"/>
      <c r="D33" s="324"/>
      <c r="E33" s="324"/>
      <c r="F33" s="324"/>
      <c r="G33" s="324"/>
      <c r="H33" s="325"/>
      <c r="J33" s="251"/>
      <c r="K33" s="231"/>
      <c r="L33" s="235" t="s">
        <v>158</v>
      </c>
      <c r="M33" s="236"/>
      <c r="N33" s="236"/>
      <c r="O33" s="236"/>
      <c r="P33" s="237"/>
    </row>
    <row r="34" spans="1:16" ht="13.5" customHeight="1" x14ac:dyDescent="0.15">
      <c r="A34" s="315"/>
      <c r="B34" s="332" t="s">
        <v>267</v>
      </c>
      <c r="C34" s="368" t="s">
        <v>270</v>
      </c>
      <c r="D34" s="410"/>
      <c r="E34" s="411"/>
      <c r="F34" s="412" t="s">
        <v>268</v>
      </c>
      <c r="G34" s="420" t="s">
        <v>307</v>
      </c>
      <c r="H34" s="421"/>
      <c r="J34" s="251"/>
      <c r="K34" s="238" t="s">
        <v>269</v>
      </c>
      <c r="L34" s="240" t="s">
        <v>152</v>
      </c>
      <c r="M34" s="241"/>
      <c r="N34" s="244" t="s">
        <v>268</v>
      </c>
      <c r="O34" s="246" t="s">
        <v>159</v>
      </c>
      <c r="P34" s="247"/>
    </row>
    <row r="35" spans="1:16" ht="21.75" customHeight="1" thickBot="1" x14ac:dyDescent="0.2">
      <c r="A35" s="316"/>
      <c r="B35" s="409"/>
      <c r="C35" s="402"/>
      <c r="D35" s="403"/>
      <c r="E35" s="404"/>
      <c r="F35" s="413"/>
      <c r="G35" s="422"/>
      <c r="H35" s="423"/>
      <c r="J35" s="252"/>
      <c r="K35" s="239"/>
      <c r="L35" s="242"/>
      <c r="M35" s="243"/>
      <c r="N35" s="245"/>
      <c r="O35" s="248"/>
      <c r="P35" s="249"/>
    </row>
    <row r="36" spans="1:16" ht="21.75" customHeight="1" x14ac:dyDescent="0.15">
      <c r="A36" s="217"/>
      <c r="B36" s="216"/>
      <c r="C36" s="222" t="s">
        <v>319</v>
      </c>
      <c r="D36" s="222"/>
      <c r="E36" s="222"/>
      <c r="F36" s="222"/>
      <c r="G36" s="222"/>
      <c r="H36" s="222"/>
      <c r="J36" s="218"/>
      <c r="K36" s="223" t="s">
        <v>319</v>
      </c>
      <c r="L36" s="223"/>
      <c r="M36" s="223"/>
      <c r="N36" s="223"/>
      <c r="O36" s="223"/>
      <c r="P36" s="223"/>
    </row>
    <row r="37" spans="1:16" ht="14.25" thickBot="1" x14ac:dyDescent="0.2">
      <c r="J37" s="166"/>
      <c r="K37" s="167"/>
      <c r="L37" s="166"/>
      <c r="M37" s="166"/>
      <c r="N37" s="166"/>
      <c r="O37" s="166"/>
      <c r="P37" s="166"/>
    </row>
    <row r="38" spans="1:16" ht="13.5" customHeight="1" x14ac:dyDescent="0.15">
      <c r="A38" s="396" t="s">
        <v>52</v>
      </c>
      <c r="B38" s="397"/>
      <c r="C38" s="399" t="s">
        <v>327</v>
      </c>
      <c r="D38" s="400"/>
      <c r="E38" s="401"/>
      <c r="F38" s="87" t="s">
        <v>24</v>
      </c>
      <c r="G38" s="407"/>
      <c r="H38" s="408"/>
      <c r="J38" s="386" t="s">
        <v>52</v>
      </c>
      <c r="K38" s="387"/>
      <c r="L38" s="389" t="s">
        <v>318</v>
      </c>
      <c r="M38" s="390"/>
      <c r="N38" s="185" t="s">
        <v>24</v>
      </c>
      <c r="O38" s="392" t="s">
        <v>148</v>
      </c>
      <c r="P38" s="393"/>
    </row>
    <row r="39" spans="1:16" ht="24" customHeight="1" thickBot="1" x14ac:dyDescent="0.2">
      <c r="A39" s="398"/>
      <c r="B39" s="344"/>
      <c r="C39" s="402"/>
      <c r="D39" s="403"/>
      <c r="E39" s="404"/>
      <c r="F39" s="32" t="s">
        <v>53</v>
      </c>
      <c r="G39" s="405"/>
      <c r="H39" s="406"/>
      <c r="J39" s="388"/>
      <c r="K39" s="290"/>
      <c r="L39" s="248"/>
      <c r="M39" s="391"/>
      <c r="N39" s="186" t="s">
        <v>53</v>
      </c>
      <c r="O39" s="394" t="s">
        <v>150</v>
      </c>
      <c r="P39" s="395"/>
    </row>
    <row r="40" spans="1:16" x14ac:dyDescent="0.15"/>
    <row r="41" spans="1:16" hidden="1" x14ac:dyDescent="0.15">
      <c r="J41" s="219"/>
      <c r="K41" s="219"/>
      <c r="L41" s="219"/>
      <c r="M41" s="219"/>
      <c r="N41" s="219"/>
      <c r="O41" s="219"/>
      <c r="P41" s="219"/>
    </row>
    <row r="42" spans="1:16" hidden="1" x14ac:dyDescent="0.15">
      <c r="J42" s="219"/>
      <c r="K42" s="219"/>
      <c r="L42" s="219"/>
      <c r="M42" s="219"/>
      <c r="N42" s="219"/>
      <c r="O42" s="219"/>
      <c r="P42" s="219"/>
    </row>
    <row r="43" spans="1:16" hidden="1" x14ac:dyDescent="0.15">
      <c r="J43" s="219"/>
      <c r="K43" s="219"/>
      <c r="L43" s="219"/>
      <c r="M43" s="219"/>
      <c r="N43" s="219"/>
      <c r="O43" s="219"/>
      <c r="P43" s="219"/>
    </row>
    <row r="44" spans="1:16" hidden="1" x14ac:dyDescent="0.15">
      <c r="J44" s="219"/>
      <c r="K44" s="219"/>
      <c r="L44" s="219"/>
      <c r="M44" s="219"/>
      <c r="N44" s="219"/>
      <c r="O44" s="219"/>
      <c r="P44" s="219"/>
    </row>
  </sheetData>
  <sheetProtection algorithmName="SHA-512" hashValue="1u8YuY4m1pG1Y07O7BYIztU+yQ2/47PqzR8328Fuuru5RjqBbbxO3V5tO1JAC4P2HR/YZkraDcX3UgTGWOLH+g==" saltValue="CWJ6D/khdAoaV9lca7cWlA==" spinCount="100000" sheet="1" objects="1" scenarios="1"/>
  <mergeCells count="125">
    <mergeCell ref="C25:E25"/>
    <mergeCell ref="G25:H25"/>
    <mergeCell ref="J38:K39"/>
    <mergeCell ref="L38:M39"/>
    <mergeCell ref="O38:P38"/>
    <mergeCell ref="O39:P39"/>
    <mergeCell ref="A38:B39"/>
    <mergeCell ref="C38:E39"/>
    <mergeCell ref="G39:H39"/>
    <mergeCell ref="G38:H38"/>
    <mergeCell ref="B34:B35"/>
    <mergeCell ref="C34:E35"/>
    <mergeCell ref="F34:F35"/>
    <mergeCell ref="A30:A35"/>
    <mergeCell ref="C31:E31"/>
    <mergeCell ref="G31:H31"/>
    <mergeCell ref="B32:B33"/>
    <mergeCell ref="C32:H32"/>
    <mergeCell ref="C33:H33"/>
    <mergeCell ref="C30:E30"/>
    <mergeCell ref="G30:H30"/>
    <mergeCell ref="G34:H35"/>
    <mergeCell ref="J30:J35"/>
    <mergeCell ref="L30:M30"/>
    <mergeCell ref="A1:H1"/>
    <mergeCell ref="A16:A18"/>
    <mergeCell ref="A21:A25"/>
    <mergeCell ref="A26:A29"/>
    <mergeCell ref="B28:B29"/>
    <mergeCell ref="C28:H28"/>
    <mergeCell ref="C29:H29"/>
    <mergeCell ref="B23:B24"/>
    <mergeCell ref="C23:H23"/>
    <mergeCell ref="C24:H24"/>
    <mergeCell ref="C18:E18"/>
    <mergeCell ref="G18:H18"/>
    <mergeCell ref="B19:H19"/>
    <mergeCell ref="C22:E22"/>
    <mergeCell ref="C21:E21"/>
    <mergeCell ref="G21:H21"/>
    <mergeCell ref="G22:H22"/>
    <mergeCell ref="C16:E16"/>
    <mergeCell ref="G16:H16"/>
    <mergeCell ref="C17:D17"/>
    <mergeCell ref="C26:E26"/>
    <mergeCell ref="G26:H26"/>
    <mergeCell ref="C27:E27"/>
    <mergeCell ref="G27:H27"/>
    <mergeCell ref="F4:F5"/>
    <mergeCell ref="G4:H5"/>
    <mergeCell ref="C4:E4"/>
    <mergeCell ref="A2:A13"/>
    <mergeCell ref="C3:H3"/>
    <mergeCell ref="C2:H2"/>
    <mergeCell ref="C7:H7"/>
    <mergeCell ref="C8:E8"/>
    <mergeCell ref="G8:H8"/>
    <mergeCell ref="C5:E5"/>
    <mergeCell ref="B6:B7"/>
    <mergeCell ref="C6:H6"/>
    <mergeCell ref="G13:H13"/>
    <mergeCell ref="C11:E11"/>
    <mergeCell ref="C10:H10"/>
    <mergeCell ref="G11:H11"/>
    <mergeCell ref="G12:H12"/>
    <mergeCell ref="C12:E12"/>
    <mergeCell ref="C9:F9"/>
    <mergeCell ref="G9:H9"/>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J16:J18"/>
    <mergeCell ref="L16:M16"/>
    <mergeCell ref="O16:P16"/>
    <mergeCell ref="L18:M18"/>
    <mergeCell ref="O18:P18"/>
    <mergeCell ref="J26:J29"/>
    <mergeCell ref="L26:M26"/>
    <mergeCell ref="O26:P26"/>
    <mergeCell ref="L27:M27"/>
    <mergeCell ref="O27:P27"/>
    <mergeCell ref="K28:K29"/>
    <mergeCell ref="L28:P28"/>
    <mergeCell ref="L29:P29"/>
    <mergeCell ref="K19:P19"/>
    <mergeCell ref="J21:J25"/>
    <mergeCell ref="L21:M21"/>
    <mergeCell ref="O21:P21"/>
    <mergeCell ref="L22:M22"/>
    <mergeCell ref="O22:P22"/>
    <mergeCell ref="K23:K24"/>
    <mergeCell ref="L23:P23"/>
    <mergeCell ref="L24:P24"/>
    <mergeCell ref="L25:M25"/>
    <mergeCell ref="O25:P25"/>
    <mergeCell ref="C36:H36"/>
    <mergeCell ref="K36:P36"/>
    <mergeCell ref="O30:P30"/>
    <mergeCell ref="L31:M31"/>
    <mergeCell ref="O31:P31"/>
    <mergeCell ref="K32:K33"/>
    <mergeCell ref="L32:P32"/>
    <mergeCell ref="L33:P33"/>
    <mergeCell ref="K34:K35"/>
    <mergeCell ref="L34:M35"/>
    <mergeCell ref="N34:N35"/>
    <mergeCell ref="O34:P35"/>
  </mergeCells>
  <phoneticPr fontId="29"/>
  <dataValidations count="4">
    <dataValidation type="list" allowBlank="1" showInputMessage="1" showErrorMessage="1" sqref="C16:E16 L16:M16" xr:uid="{591B98DF-7230-4949-9A48-877C1AC21CED}">
      <formula1>"　,申請中,取得済"</formula1>
    </dataValidation>
    <dataValidation type="list" allowBlank="1" showInputMessage="1" showErrorMessage="1" sqref="C17 L17" xr:uid="{DEE5B87E-9A71-43EA-B581-4F0B4451F3F5}">
      <formula1>"　,宮城県知事,大臣"</formula1>
    </dataValidation>
    <dataValidation type="list" allowBlank="1" showInputMessage="1" showErrorMessage="1" sqref="G21:H21 G26:H26 G30:H30 O21:P21 O26:P26 O30:P30" xr:uid="{AB30B260-A269-4883-9399-3D8A263FFE57}">
      <formula1>"男,女"</formula1>
    </dataValidation>
    <dataValidation imeMode="halfAlpha" allowBlank="1" showInputMessage="1" showErrorMessage="1" sqref="G8:H8 C8:E8" xr:uid="{B2FD266C-F9D5-42D4-984E-74B23B99D601}"/>
  </dataValidations>
  <pageMargins left="0.39370078740157483" right="0.39370078740157483" top="0.39370078740157483" bottom="0.39370078740157483" header="0.31496062992125984" footer="0.31496062992125984"/>
  <pageSetup paperSize="9" scale="97" orientation="portrait" r:id="rId1"/>
  <colBreaks count="2" manualBreakCount="2">
    <brk id="8" max="42" man="1"/>
    <brk id="1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AD2E-12C7-4A02-9349-4F9E925AB69D}">
  <sheetPr codeName="Sheet2">
    <tabColor rgb="FF66FF66"/>
  </sheetPr>
  <dimension ref="A1:J109"/>
  <sheetViews>
    <sheetView showGridLines="0" zoomScaleNormal="100" workbookViewId="0">
      <selection activeCell="J23" sqref="J23"/>
    </sheetView>
  </sheetViews>
  <sheetFormatPr defaultColWidth="0" defaultRowHeight="13.5" zeroHeight="1" x14ac:dyDescent="0.15"/>
  <cols>
    <col min="1" max="1" width="17.125" style="33" customWidth="1"/>
    <col min="2" max="2" width="9.625" style="33" customWidth="1"/>
    <col min="3" max="3" width="8.375" style="33" customWidth="1"/>
    <col min="4" max="4" width="7.75" style="33" customWidth="1"/>
    <col min="5" max="5" width="2.25" style="33" customWidth="1"/>
    <col min="6" max="6" width="6.375" style="33" customWidth="1"/>
    <col min="7" max="7" width="9.875" style="33" customWidth="1"/>
    <col min="8" max="8" width="7.875" style="33" customWidth="1"/>
    <col min="9" max="9" width="22.5" style="33" customWidth="1"/>
    <col min="10" max="10" width="2.75" style="33" customWidth="1"/>
    <col min="11" max="16384" width="9" style="33" hidden="1"/>
  </cols>
  <sheetData>
    <row r="1" spans="1:10" x14ac:dyDescent="0.15">
      <c r="A1" s="188" t="s">
        <v>279</v>
      </c>
    </row>
    <row r="2" spans="1:10" x14ac:dyDescent="0.15"/>
    <row r="3" spans="1:10" ht="32.25" customHeight="1" x14ac:dyDescent="0.15">
      <c r="A3" s="458" t="s">
        <v>73</v>
      </c>
      <c r="B3" s="459"/>
      <c r="C3" s="459"/>
      <c r="D3" s="459"/>
      <c r="E3" s="459"/>
      <c r="F3" s="459"/>
      <c r="G3" s="459"/>
      <c r="H3" s="459"/>
      <c r="I3" s="459"/>
    </row>
    <row r="4" spans="1:10" ht="19.5" customHeight="1" x14ac:dyDescent="0.15">
      <c r="I4" s="90" t="str">
        <f>IF(入力シート!$C$38="","",TEXT(入力シート!$C$38,"ggge年m月d日"))</f>
        <v>令和　年　月　日</v>
      </c>
    </row>
    <row r="5" spans="1:10" ht="15.75" customHeight="1" x14ac:dyDescent="0.15">
      <c r="A5" s="460" t="s">
        <v>74</v>
      </c>
      <c r="B5" s="459"/>
      <c r="C5" s="459"/>
      <c r="D5" s="459"/>
      <c r="E5" s="459"/>
      <c r="F5" s="459"/>
      <c r="G5" s="459"/>
      <c r="H5" s="459"/>
      <c r="I5" s="459"/>
    </row>
    <row r="6" spans="1:10" ht="31.5" customHeight="1" x14ac:dyDescent="0.15">
      <c r="B6" s="34"/>
      <c r="C6" s="462" t="s">
        <v>20</v>
      </c>
      <c r="D6" s="462"/>
      <c r="E6" s="462"/>
      <c r="F6" s="463" t="str">
        <f>入力シート!C3&amp;""</f>
        <v/>
      </c>
      <c r="G6" s="463"/>
      <c r="H6" s="463"/>
      <c r="I6" s="463"/>
    </row>
    <row r="7" spans="1:10" ht="32.25" customHeight="1" x14ac:dyDescent="0.15">
      <c r="B7" s="34"/>
      <c r="C7" s="462" t="s">
        <v>127</v>
      </c>
      <c r="D7" s="462"/>
      <c r="E7" s="462"/>
      <c r="F7" s="464" t="str">
        <f>入力シート!C22&amp;""</f>
        <v/>
      </c>
      <c r="G7" s="464"/>
      <c r="H7" s="464"/>
      <c r="I7" s="464"/>
      <c r="J7" s="35"/>
    </row>
    <row r="8" spans="1:10" ht="11.25" customHeight="1" x14ac:dyDescent="0.15">
      <c r="D8" s="465" t="s">
        <v>176</v>
      </c>
      <c r="E8" s="465"/>
      <c r="F8" s="465"/>
      <c r="G8" s="465"/>
      <c r="H8" s="465"/>
      <c r="I8" s="465"/>
    </row>
    <row r="9" spans="1:10" x14ac:dyDescent="0.15">
      <c r="A9" s="461" t="s">
        <v>75</v>
      </c>
      <c r="B9" s="459"/>
      <c r="C9" s="459"/>
      <c r="D9" s="459"/>
      <c r="E9" s="459"/>
      <c r="F9" s="459"/>
      <c r="G9" s="459"/>
      <c r="H9" s="459"/>
      <c r="I9" s="459"/>
    </row>
    <row r="10" spans="1:10" ht="15" thickBot="1" x14ac:dyDescent="0.2">
      <c r="A10" s="37"/>
      <c r="I10" s="38"/>
    </row>
    <row r="11" spans="1:10" ht="20.25" customHeight="1" x14ac:dyDescent="0.15">
      <c r="A11" s="39" t="s">
        <v>76</v>
      </c>
      <c r="B11" s="454" t="str">
        <f>入力シート!C17&amp;""</f>
        <v>宮城県知事</v>
      </c>
      <c r="C11" s="455"/>
      <c r="D11" s="455"/>
      <c r="E11" s="455"/>
      <c r="F11" s="456" t="str">
        <f>入力シート!F17&amp;""&amp;入力シート!H17&amp;""</f>
        <v>( 1 )第　　　　号</v>
      </c>
      <c r="G11" s="456"/>
      <c r="H11" s="456"/>
      <c r="I11" s="457"/>
    </row>
    <row r="12" spans="1:10" ht="18" customHeight="1" x14ac:dyDescent="0.15">
      <c r="A12" s="469" t="s">
        <v>77</v>
      </c>
      <c r="B12" s="466" t="str">
        <f>IF(入力シート!$C$18="","",入力シート!$C$18)</f>
        <v xml:space="preserve"> 令和  　年 　 月 　 日</v>
      </c>
      <c r="C12" s="467"/>
      <c r="D12" s="40" t="s">
        <v>122</v>
      </c>
      <c r="E12" s="467" t="str">
        <f>IF(入力シート!$G$18="","",入力シート!$G$18)</f>
        <v>令和　　年  　 月 　 日</v>
      </c>
      <c r="F12" s="467"/>
      <c r="G12" s="467"/>
      <c r="H12" s="467"/>
      <c r="I12" s="468"/>
    </row>
    <row r="13" spans="1:10" ht="18.75" customHeight="1" x14ac:dyDescent="0.15">
      <c r="A13" s="469"/>
      <c r="B13" s="470" t="str">
        <f>IF(入力シート!$G$16="","",入力シート!$G$16)</f>
        <v xml:space="preserve">   月 　日</v>
      </c>
      <c r="C13" s="470"/>
      <c r="D13" s="470"/>
      <c r="E13" s="470"/>
      <c r="F13" s="470"/>
      <c r="G13" s="470"/>
      <c r="H13" s="471"/>
      <c r="I13" s="41" t="s">
        <v>78</v>
      </c>
    </row>
    <row r="14" spans="1:10" ht="22.5" customHeight="1" x14ac:dyDescent="0.15">
      <c r="A14" s="42" t="s">
        <v>79</v>
      </c>
      <c r="B14" s="474" t="s">
        <v>169</v>
      </c>
      <c r="C14" s="474"/>
      <c r="D14" s="472" t="s">
        <v>80</v>
      </c>
      <c r="E14" s="472"/>
      <c r="F14" s="472"/>
      <c r="G14" s="472"/>
      <c r="H14" s="472"/>
      <c r="I14" s="473"/>
    </row>
    <row r="15" spans="1:10" ht="17.100000000000001" customHeight="1" x14ac:dyDescent="0.15">
      <c r="A15" s="43" t="s">
        <v>1</v>
      </c>
      <c r="B15" s="482" t="str">
        <f>入力シート!C2&amp;""</f>
        <v/>
      </c>
      <c r="C15" s="482"/>
      <c r="D15" s="482"/>
      <c r="E15" s="482"/>
      <c r="F15" s="482"/>
      <c r="G15" s="482"/>
      <c r="H15" s="482"/>
      <c r="I15" s="483"/>
    </row>
    <row r="16" spans="1:10" ht="36.75" customHeight="1" x14ac:dyDescent="0.15">
      <c r="A16" s="44" t="s">
        <v>20</v>
      </c>
      <c r="B16" s="475" t="str">
        <f>入力シート!C3&amp;""</f>
        <v/>
      </c>
      <c r="C16" s="475"/>
      <c r="D16" s="475"/>
      <c r="E16" s="475"/>
      <c r="F16" s="475"/>
      <c r="G16" s="475"/>
      <c r="H16" s="475"/>
      <c r="I16" s="476"/>
    </row>
    <row r="17" spans="1:9" ht="21.95" customHeight="1" x14ac:dyDescent="0.15">
      <c r="A17" s="477" t="s">
        <v>81</v>
      </c>
      <c r="B17" s="479" t="str">
        <f>入力シート!C6&amp;""</f>
        <v>〒</v>
      </c>
      <c r="C17" s="480"/>
      <c r="D17" s="480"/>
      <c r="E17" s="480"/>
      <c r="F17" s="480"/>
      <c r="G17" s="480"/>
      <c r="H17" s="480"/>
      <c r="I17" s="481"/>
    </row>
    <row r="18" spans="1:9" ht="24" customHeight="1" x14ac:dyDescent="0.15">
      <c r="A18" s="478"/>
      <c r="B18" s="475" t="str">
        <f>入力シート!C7&amp;""</f>
        <v/>
      </c>
      <c r="C18" s="475"/>
      <c r="D18" s="475"/>
      <c r="E18" s="475"/>
      <c r="F18" s="475"/>
      <c r="G18" s="475"/>
      <c r="H18" s="475"/>
      <c r="I18" s="476"/>
    </row>
    <row r="19" spans="1:9" ht="26.1" customHeight="1" x14ac:dyDescent="0.15">
      <c r="A19" s="45" t="s">
        <v>82</v>
      </c>
      <c r="B19" s="46" t="s">
        <v>129</v>
      </c>
      <c r="C19" s="484" t="str">
        <f>入力シート!C8&amp;""</f>
        <v/>
      </c>
      <c r="D19" s="484"/>
      <c r="E19" s="484"/>
      <c r="F19" s="486"/>
      <c r="G19" s="47" t="s">
        <v>128</v>
      </c>
      <c r="H19" s="484" t="str">
        <f>入力シート!G8&amp;""</f>
        <v/>
      </c>
      <c r="I19" s="485"/>
    </row>
    <row r="20" spans="1:9" ht="21.95" customHeight="1" x14ac:dyDescent="0.15">
      <c r="A20" s="45" t="s">
        <v>83</v>
      </c>
      <c r="B20" s="491" t="str">
        <f>入力シート!C9&amp;""</f>
        <v/>
      </c>
      <c r="C20" s="491"/>
      <c r="D20" s="491"/>
      <c r="E20" s="491"/>
      <c r="F20" s="491"/>
      <c r="G20" s="491"/>
      <c r="H20" s="491"/>
      <c r="I20" s="492"/>
    </row>
    <row r="21" spans="1:9" ht="21.95" customHeight="1" x14ac:dyDescent="0.15">
      <c r="A21" s="45" t="s">
        <v>84</v>
      </c>
      <c r="B21" s="491" t="str">
        <f>入力シート!C10&amp;""</f>
        <v/>
      </c>
      <c r="C21" s="491"/>
      <c r="D21" s="491"/>
      <c r="E21" s="491"/>
      <c r="F21" s="491"/>
      <c r="G21" s="491"/>
      <c r="H21" s="491"/>
      <c r="I21" s="492"/>
    </row>
    <row r="22" spans="1:9" ht="17.100000000000001" customHeight="1" x14ac:dyDescent="0.15">
      <c r="A22" s="43" t="s">
        <v>1</v>
      </c>
      <c r="B22" s="487" t="str">
        <f>入力シート!C21&amp;""</f>
        <v/>
      </c>
      <c r="C22" s="488"/>
      <c r="D22" s="488"/>
      <c r="E22" s="488"/>
      <c r="F22" s="488"/>
      <c r="G22" s="489"/>
      <c r="H22" s="48" t="s">
        <v>85</v>
      </c>
      <c r="I22" s="220" t="str">
        <f>入力シート!G21&amp;""</f>
        <v/>
      </c>
    </row>
    <row r="23" spans="1:9" ht="37.5" customHeight="1" x14ac:dyDescent="0.15">
      <c r="A23" s="44" t="s">
        <v>86</v>
      </c>
      <c r="B23" s="493" t="str">
        <f>入力シート!C22&amp;""</f>
        <v/>
      </c>
      <c r="C23" s="494"/>
      <c r="D23" s="494"/>
      <c r="E23" s="494"/>
      <c r="F23" s="494"/>
      <c r="G23" s="495"/>
      <c r="H23" s="49" t="s">
        <v>87</v>
      </c>
      <c r="I23" s="221" t="str">
        <f>IF(入力シート!$G$22="","",TEXT(入力シート!$G$22,"ggge年m月d日"))</f>
        <v>年　月　日</v>
      </c>
    </row>
    <row r="24" spans="1:9" ht="17.100000000000001" customHeight="1" x14ac:dyDescent="0.15">
      <c r="A24" s="43" t="s">
        <v>1</v>
      </c>
      <c r="B24" s="487" t="str">
        <f>入力シート!C26&amp;""</f>
        <v/>
      </c>
      <c r="C24" s="488"/>
      <c r="D24" s="488"/>
      <c r="E24" s="488"/>
      <c r="F24" s="488"/>
      <c r="G24" s="489"/>
      <c r="H24" s="48" t="s">
        <v>85</v>
      </c>
      <c r="I24" s="220" t="str">
        <f>入力シート!G26&amp;""</f>
        <v/>
      </c>
    </row>
    <row r="25" spans="1:9" ht="21.75" customHeight="1" x14ac:dyDescent="0.15">
      <c r="A25" s="432" t="s">
        <v>88</v>
      </c>
      <c r="B25" s="448" t="str">
        <f>入力シート!C27&amp;""</f>
        <v/>
      </c>
      <c r="C25" s="449"/>
      <c r="D25" s="449"/>
      <c r="E25" s="449"/>
      <c r="F25" s="449"/>
      <c r="G25" s="450"/>
      <c r="H25" s="438" t="s">
        <v>87</v>
      </c>
      <c r="I25" s="440" t="str">
        <f>IF(入力シート!$G$27="","",入力シート!$G$27)</f>
        <v/>
      </c>
    </row>
    <row r="26" spans="1:9" ht="18.75" customHeight="1" x14ac:dyDescent="0.15">
      <c r="A26" s="433"/>
      <c r="B26" s="451"/>
      <c r="C26" s="452"/>
      <c r="D26" s="452"/>
      <c r="E26" s="452"/>
      <c r="F26" s="452"/>
      <c r="G26" s="453"/>
      <c r="H26" s="439"/>
      <c r="I26" s="441"/>
    </row>
    <row r="27" spans="1:9" ht="17.100000000000001" customHeight="1" x14ac:dyDescent="0.15">
      <c r="A27" s="43" t="s">
        <v>1</v>
      </c>
      <c r="B27" s="487" t="str">
        <f>入力シート!C30&amp;""</f>
        <v/>
      </c>
      <c r="C27" s="488"/>
      <c r="D27" s="488"/>
      <c r="E27" s="488"/>
      <c r="F27" s="488"/>
      <c r="G27" s="489"/>
      <c r="H27" s="48" t="s">
        <v>85</v>
      </c>
      <c r="I27" s="220" t="str">
        <f>入力シート!G30&amp;""</f>
        <v/>
      </c>
    </row>
    <row r="28" spans="1:9" ht="21.75" customHeight="1" x14ac:dyDescent="0.15">
      <c r="A28" s="432" t="s">
        <v>177</v>
      </c>
      <c r="B28" s="448" t="str">
        <f>入力シート!C31&amp;""</f>
        <v/>
      </c>
      <c r="C28" s="449"/>
      <c r="D28" s="449"/>
      <c r="E28" s="449"/>
      <c r="F28" s="449"/>
      <c r="G28" s="450"/>
      <c r="H28" s="438" t="s">
        <v>87</v>
      </c>
      <c r="I28" s="440" t="str">
        <f>IF(入力シート!$G$31="","",TEXT(入力シート!$G$31,"ggge年m月d日"))</f>
        <v>年　月　日</v>
      </c>
    </row>
    <row r="29" spans="1:9" ht="15" customHeight="1" x14ac:dyDescent="0.15">
      <c r="A29" s="433"/>
      <c r="B29" s="451"/>
      <c r="C29" s="452"/>
      <c r="D29" s="452"/>
      <c r="E29" s="452"/>
      <c r="F29" s="452"/>
      <c r="G29" s="453"/>
      <c r="H29" s="439"/>
      <c r="I29" s="441"/>
    </row>
    <row r="30" spans="1:9" ht="17.100000000000001" customHeight="1" x14ac:dyDescent="0.15">
      <c r="A30" s="442" t="s">
        <v>89</v>
      </c>
      <c r="B30" s="496" t="str">
        <f>入力シート!C12&amp;""</f>
        <v/>
      </c>
      <c r="C30" s="444" t="s">
        <v>123</v>
      </c>
      <c r="D30" s="436" t="str">
        <f>入力シート!G12&amp;""</f>
        <v/>
      </c>
      <c r="E30" s="436"/>
      <c r="F30" s="444" t="s">
        <v>124</v>
      </c>
      <c r="G30" s="446" t="str">
        <f>入力シート!C13&amp;""</f>
        <v>徒歩   分</v>
      </c>
      <c r="H30" s="444" t="s">
        <v>126</v>
      </c>
      <c r="I30" s="434" t="str">
        <f>入力シート!E13&amp;""</f>
        <v>　　　　 ｍ</v>
      </c>
    </row>
    <row r="31" spans="1:9" ht="17.100000000000001" customHeight="1" thickBot="1" x14ac:dyDescent="0.2">
      <c r="A31" s="443"/>
      <c r="B31" s="497"/>
      <c r="C31" s="445"/>
      <c r="D31" s="437"/>
      <c r="E31" s="437"/>
      <c r="F31" s="445"/>
      <c r="G31" s="447"/>
      <c r="H31" s="445"/>
      <c r="I31" s="435"/>
    </row>
    <row r="32" spans="1:9" x14ac:dyDescent="0.15">
      <c r="A32" s="50"/>
      <c r="B32" s="50"/>
      <c r="C32" s="50"/>
      <c r="D32" s="50"/>
      <c r="E32" s="50"/>
      <c r="F32" s="50"/>
      <c r="G32" s="50"/>
      <c r="H32" s="50"/>
      <c r="I32" s="50"/>
    </row>
    <row r="33" spans="1:10" x14ac:dyDescent="0.15">
      <c r="A33" s="51"/>
    </row>
    <row r="34" spans="1:10" ht="14.25" customHeight="1" x14ac:dyDescent="0.15">
      <c r="A34" s="501" t="s">
        <v>90</v>
      </c>
      <c r="B34" s="502"/>
      <c r="C34" s="502"/>
      <c r="D34" s="502"/>
      <c r="E34" s="502"/>
      <c r="F34" s="502"/>
      <c r="G34" s="502"/>
      <c r="H34" s="502"/>
      <c r="I34" s="503"/>
    </row>
    <row r="35" spans="1:10" ht="43.5" customHeight="1" x14ac:dyDescent="0.15">
      <c r="A35" s="504" t="s">
        <v>91</v>
      </c>
      <c r="B35" s="505"/>
      <c r="C35" s="505"/>
      <c r="D35" s="505"/>
      <c r="E35" s="505"/>
      <c r="F35" s="505"/>
      <c r="G35" s="505"/>
      <c r="H35" s="505"/>
      <c r="I35" s="506"/>
    </row>
    <row r="36" spans="1:10" ht="21.95" customHeight="1" x14ac:dyDescent="0.15">
      <c r="A36" s="504" t="s">
        <v>92</v>
      </c>
      <c r="B36" s="505"/>
      <c r="C36" s="505"/>
      <c r="D36" s="505"/>
      <c r="E36" s="505"/>
      <c r="F36" s="505"/>
      <c r="G36" s="505"/>
      <c r="H36" s="505"/>
      <c r="I36" s="506"/>
    </row>
    <row r="37" spans="1:10" ht="21.95" customHeight="1" x14ac:dyDescent="0.15">
      <c r="A37" s="507" t="s">
        <v>93</v>
      </c>
      <c r="B37" s="508"/>
      <c r="C37" s="508"/>
      <c r="D37" s="508"/>
      <c r="E37" s="508"/>
      <c r="F37" s="508"/>
      <c r="G37" s="508"/>
      <c r="H37" s="508"/>
      <c r="I37" s="509"/>
    </row>
    <row r="38" spans="1:10" ht="5.25" customHeight="1" x14ac:dyDescent="0.15">
      <c r="A38" s="52"/>
      <c r="B38" s="36"/>
      <c r="C38" s="36"/>
      <c r="D38" s="36"/>
      <c r="E38" s="36"/>
      <c r="F38" s="36"/>
      <c r="G38" s="36"/>
      <c r="H38" s="36"/>
      <c r="I38" s="36"/>
    </row>
    <row r="39" spans="1:10" ht="18.600000000000001" customHeight="1" x14ac:dyDescent="0.15">
      <c r="A39" s="426" t="s">
        <v>5</v>
      </c>
      <c r="B39" s="427"/>
      <c r="C39" s="427"/>
      <c r="D39" s="427"/>
      <c r="E39" s="427"/>
      <c r="F39" s="427"/>
      <c r="G39" s="427"/>
      <c r="H39" s="427"/>
      <c r="I39" s="428"/>
    </row>
    <row r="40" spans="1:10" ht="14.25" customHeight="1" x14ac:dyDescent="0.15">
      <c r="A40" s="429" t="s">
        <v>94</v>
      </c>
      <c r="B40" s="430"/>
      <c r="C40" s="430"/>
      <c r="D40" s="430"/>
      <c r="E40" s="430"/>
      <c r="F40" s="430"/>
      <c r="G40" s="430"/>
      <c r="H40" s="430"/>
      <c r="I40" s="431"/>
    </row>
    <row r="41" spans="1:10" ht="24.95" customHeight="1" x14ac:dyDescent="0.15">
      <c r="A41" s="429" t="s">
        <v>161</v>
      </c>
      <c r="B41" s="430"/>
      <c r="C41" s="430"/>
      <c r="D41" s="430"/>
      <c r="E41" s="430"/>
      <c r="F41" s="430"/>
      <c r="G41" s="430"/>
      <c r="H41" s="430"/>
      <c r="I41" s="431"/>
    </row>
    <row r="42" spans="1:10" ht="29.25" customHeight="1" x14ac:dyDescent="0.15">
      <c r="A42" s="498" t="s">
        <v>160</v>
      </c>
      <c r="B42" s="499"/>
      <c r="C42" s="499"/>
      <c r="D42" s="499"/>
      <c r="E42" s="499"/>
      <c r="F42" s="499"/>
      <c r="G42" s="499"/>
      <c r="H42" s="499"/>
      <c r="I42" s="500"/>
    </row>
    <row r="43" spans="1:10" ht="17.25" customHeight="1" x14ac:dyDescent="0.15">
      <c r="A43" s="53"/>
      <c r="I43" s="490" t="s">
        <v>278</v>
      </c>
      <c r="J43" s="490"/>
    </row>
    <row r="44" spans="1:10" x14ac:dyDescent="0.15"/>
    <row r="45" spans="1:10" x14ac:dyDescent="0.15"/>
    <row r="46" spans="1:10" x14ac:dyDescent="0.15"/>
    <row r="47" spans="1:10" x14ac:dyDescent="0.15"/>
    <row r="48" spans="1:10"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sheetData>
  <sheetProtection algorithmName="SHA-512" hashValue="eI5QbpwTymuhhSgqTTOq6/bSWNWciNOLGhbnVm43j6+kQWhvsd4evaAartnjzFmwUj3Hw7qvyWEAd1KDi2oHgA==" saltValue="o6S24dTLRHyK47gQQ83tvg==" spinCount="100000" sheet="1" objects="1" scenarios="1"/>
  <mergeCells count="54">
    <mergeCell ref="I43:J43"/>
    <mergeCell ref="B27:G27"/>
    <mergeCell ref="B25:G26"/>
    <mergeCell ref="B20:I20"/>
    <mergeCell ref="B21:I21"/>
    <mergeCell ref="B23:G23"/>
    <mergeCell ref="B22:G22"/>
    <mergeCell ref="B30:B31"/>
    <mergeCell ref="C30:C31"/>
    <mergeCell ref="H30:H31"/>
    <mergeCell ref="A41:I41"/>
    <mergeCell ref="A42:I42"/>
    <mergeCell ref="A34:I34"/>
    <mergeCell ref="A35:I35"/>
    <mergeCell ref="A36:I36"/>
    <mergeCell ref="A37:I37"/>
    <mergeCell ref="A25:A26"/>
    <mergeCell ref="H25:H26"/>
    <mergeCell ref="I25:I26"/>
    <mergeCell ref="H19:I19"/>
    <mergeCell ref="C19:F19"/>
    <mergeCell ref="B24:G24"/>
    <mergeCell ref="B16:I16"/>
    <mergeCell ref="A17:A18"/>
    <mergeCell ref="B18:I18"/>
    <mergeCell ref="B17:I17"/>
    <mergeCell ref="B15:I15"/>
    <mergeCell ref="B12:C12"/>
    <mergeCell ref="E12:I12"/>
    <mergeCell ref="A12:A13"/>
    <mergeCell ref="B13:H13"/>
    <mergeCell ref="D14:I14"/>
    <mergeCell ref="B14:C14"/>
    <mergeCell ref="B11:E11"/>
    <mergeCell ref="F11:I11"/>
    <mergeCell ref="A3:I3"/>
    <mergeCell ref="A5:I5"/>
    <mergeCell ref="A9:I9"/>
    <mergeCell ref="C6:E6"/>
    <mergeCell ref="C7:E7"/>
    <mergeCell ref="F6:I6"/>
    <mergeCell ref="F7:I7"/>
    <mergeCell ref="D8:I8"/>
    <mergeCell ref="A39:I39"/>
    <mergeCell ref="A40:I40"/>
    <mergeCell ref="A28:A29"/>
    <mergeCell ref="I30:I31"/>
    <mergeCell ref="D30:E31"/>
    <mergeCell ref="H28:H29"/>
    <mergeCell ref="I28:I29"/>
    <mergeCell ref="A30:A31"/>
    <mergeCell ref="F30:F31"/>
    <mergeCell ref="G30:G31"/>
    <mergeCell ref="B28:G29"/>
  </mergeCells>
  <phoneticPr fontId="29"/>
  <pageMargins left="0.78740157480314965" right="0.19685039370078741" top="0.15748031496062992" bottom="0.15748031496062992" header="0" footer="0"/>
  <pageSetup paperSize="9" orientation="portrait" r:id="rId1"/>
  <headerFooter>
    <oddFooter xml:space="preserve">&amp;R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69A0-61A2-48C8-9A1D-E13EB1617256}">
  <sheetPr codeName="Sheet3">
    <tabColor rgb="FF66FF66"/>
  </sheetPr>
  <dimension ref="A1:F47"/>
  <sheetViews>
    <sheetView showGridLines="0" zoomScaleNormal="100" workbookViewId="0">
      <selection activeCell="A14" sqref="A14:E14"/>
    </sheetView>
  </sheetViews>
  <sheetFormatPr defaultColWidth="0" defaultRowHeight="13.5" zeroHeight="1" x14ac:dyDescent="0.15"/>
  <cols>
    <col min="1" max="1" width="12" style="33" customWidth="1"/>
    <col min="2" max="2" width="21.625" style="33" customWidth="1"/>
    <col min="3" max="3" width="14.5" style="33" customWidth="1"/>
    <col min="4" max="4" width="20.375" style="33" customWidth="1"/>
    <col min="5" max="5" width="21.625" style="33" customWidth="1"/>
    <col min="6" max="6" width="19.25" style="33" hidden="1" customWidth="1"/>
    <col min="7" max="16384" width="12" style="33" hidden="1"/>
  </cols>
  <sheetData>
    <row r="1" spans="1:6" x14ac:dyDescent="0.15">
      <c r="A1" s="188" t="s">
        <v>277</v>
      </c>
    </row>
    <row r="2" spans="1:6" ht="37.5" customHeight="1" x14ac:dyDescent="0.15"/>
    <row r="3" spans="1:6" ht="32.25" customHeight="1" x14ac:dyDescent="0.15">
      <c r="A3" s="458" t="s">
        <v>54</v>
      </c>
      <c r="B3" s="458"/>
      <c r="C3" s="458"/>
      <c r="D3" s="458"/>
      <c r="E3" s="458"/>
      <c r="F3" s="54"/>
    </row>
    <row r="4" spans="1:6" ht="15" customHeight="1" x14ac:dyDescent="0.15">
      <c r="A4" s="511"/>
      <c r="B4" s="512"/>
      <c r="C4" s="512"/>
      <c r="D4" s="55"/>
      <c r="E4" s="91" t="str">
        <f>IF(入力シート!$C$38="","",TEXT(入力シート!$C$38,"ggge年m月d日"))</f>
        <v>令和　年　月　日</v>
      </c>
    </row>
    <row r="5" spans="1:6" ht="30" customHeight="1" x14ac:dyDescent="0.15">
      <c r="A5" s="56"/>
      <c r="B5" s="55"/>
      <c r="C5" s="55"/>
      <c r="D5" s="55"/>
      <c r="E5" s="55"/>
    </row>
    <row r="6" spans="1:6" ht="15" customHeight="1" x14ac:dyDescent="0.15">
      <c r="A6" s="513" t="s">
        <v>55</v>
      </c>
      <c r="B6" s="513"/>
      <c r="C6" s="513"/>
      <c r="D6" s="513"/>
      <c r="E6" s="55"/>
    </row>
    <row r="7" spans="1:6" ht="15" customHeight="1" x14ac:dyDescent="0.15">
      <c r="A7" s="57"/>
      <c r="B7" s="55"/>
      <c r="C7" s="55"/>
      <c r="D7" s="55"/>
      <c r="E7" s="55"/>
    </row>
    <row r="8" spans="1:6" ht="24.95" customHeight="1" x14ac:dyDescent="0.15">
      <c r="A8" s="55"/>
      <c r="B8" s="58" t="s">
        <v>56</v>
      </c>
      <c r="C8" s="59" t="str">
        <f>入力シート!C17&amp;""</f>
        <v>宮城県知事</v>
      </c>
      <c r="D8" s="60" t="str">
        <f>入力シート!F17&amp;""&amp;入力シート!H17&amp;""</f>
        <v>( 1 )第　　　　号</v>
      </c>
      <c r="E8" s="61" t="s">
        <v>170</v>
      </c>
    </row>
    <row r="9" spans="1:6" ht="30" customHeight="1" x14ac:dyDescent="0.15">
      <c r="A9" s="55"/>
      <c r="B9" s="58" t="s">
        <v>57</v>
      </c>
      <c r="C9" s="514" t="str">
        <f>入力シート!C7&amp;""</f>
        <v/>
      </c>
      <c r="D9" s="514"/>
      <c r="E9" s="514"/>
    </row>
    <row r="10" spans="1:6" ht="30" customHeight="1" x14ac:dyDescent="0.15">
      <c r="A10" s="55"/>
      <c r="B10" s="58" t="s">
        <v>58</v>
      </c>
      <c r="C10" s="514" t="str">
        <f>入力シート!C3&amp;""</f>
        <v/>
      </c>
      <c r="D10" s="514"/>
      <c r="E10" s="514"/>
    </row>
    <row r="11" spans="1:6" ht="30" customHeight="1" x14ac:dyDescent="0.15">
      <c r="A11" s="58"/>
      <c r="B11" s="58" t="s">
        <v>59</v>
      </c>
      <c r="C11" s="515" t="str">
        <f>入力シート!C22&amp;""</f>
        <v/>
      </c>
      <c r="D11" s="515"/>
      <c r="E11" s="62"/>
    </row>
    <row r="12" spans="1:6" ht="24.95" customHeight="1" x14ac:dyDescent="0.15">
      <c r="A12" s="55"/>
      <c r="B12" s="63"/>
      <c r="C12" s="55"/>
      <c r="D12" s="55"/>
      <c r="E12" s="55"/>
    </row>
    <row r="13" spans="1:6" ht="24.95" customHeight="1" x14ac:dyDescent="0.15">
      <c r="A13" s="55"/>
      <c r="B13" s="58"/>
      <c r="C13" s="55"/>
      <c r="D13" s="55"/>
      <c r="E13" s="55"/>
    </row>
    <row r="14" spans="1:6" ht="32.1" customHeight="1" x14ac:dyDescent="0.15">
      <c r="A14" s="516" t="s">
        <v>60</v>
      </c>
      <c r="B14" s="516"/>
      <c r="C14" s="516"/>
      <c r="D14" s="516"/>
      <c r="E14" s="516"/>
    </row>
    <row r="15" spans="1:6" ht="32.1" customHeight="1" x14ac:dyDescent="0.15">
      <c r="A15" s="517" t="s">
        <v>61</v>
      </c>
      <c r="B15" s="517"/>
      <c r="C15" s="517"/>
      <c r="D15" s="517"/>
      <c r="E15" s="517"/>
    </row>
    <row r="16" spans="1:6" ht="32.1" customHeight="1" x14ac:dyDescent="0.15">
      <c r="A16" s="517" t="s">
        <v>62</v>
      </c>
      <c r="B16" s="517"/>
      <c r="C16" s="517"/>
      <c r="D16" s="517"/>
      <c r="E16" s="517"/>
    </row>
    <row r="17" spans="1:5" ht="32.1" customHeight="1" x14ac:dyDescent="0.15">
      <c r="A17" s="518" t="s">
        <v>63</v>
      </c>
      <c r="B17" s="518"/>
      <c r="C17" s="518"/>
      <c r="D17" s="518"/>
      <c r="E17" s="518"/>
    </row>
    <row r="18" spans="1:5" ht="15" customHeight="1" x14ac:dyDescent="0.15">
      <c r="A18" s="64"/>
    </row>
    <row r="19" spans="1:5" ht="15" customHeight="1" x14ac:dyDescent="0.15">
      <c r="A19" s="65"/>
    </row>
    <row r="20" spans="1:5" ht="15" customHeight="1" x14ac:dyDescent="0.15"/>
    <row r="21" spans="1:5" ht="15" customHeight="1" x14ac:dyDescent="0.15">
      <c r="A21" s="66"/>
    </row>
    <row r="22" spans="1:5" ht="15" customHeight="1" x14ac:dyDescent="0.15">
      <c r="A22" s="66"/>
    </row>
    <row r="23" spans="1:5" s="67" customFormat="1" ht="15" customHeight="1" x14ac:dyDescent="0.15">
      <c r="A23" s="519" t="s">
        <v>64</v>
      </c>
      <c r="B23" s="519"/>
      <c r="C23" s="519"/>
      <c r="D23" s="519"/>
      <c r="E23" s="519"/>
    </row>
    <row r="24" spans="1:5" s="67" customFormat="1" ht="15" customHeight="1" x14ac:dyDescent="0.15">
      <c r="A24" s="68"/>
      <c r="B24" s="68"/>
      <c r="C24" s="68"/>
      <c r="D24" s="68"/>
      <c r="E24" s="68"/>
    </row>
    <row r="25" spans="1:5" s="67" customFormat="1" ht="15" customHeight="1" x14ac:dyDescent="0.15">
      <c r="A25" s="68"/>
      <c r="B25" s="68"/>
      <c r="C25" s="68"/>
      <c r="D25" s="68"/>
      <c r="E25" s="68"/>
    </row>
    <row r="26" spans="1:5" s="67" customFormat="1" ht="15" customHeight="1" x14ac:dyDescent="0.15">
      <c r="A26" s="64"/>
      <c r="B26" s="69"/>
      <c r="C26" s="69"/>
      <c r="D26" s="69"/>
      <c r="E26" s="69"/>
    </row>
    <row r="27" spans="1:5" s="67" customFormat="1" ht="15" customHeight="1" x14ac:dyDescent="0.15">
      <c r="A27" s="69"/>
      <c r="B27" s="69" t="s">
        <v>65</v>
      </c>
      <c r="C27" s="69"/>
      <c r="D27" s="69"/>
      <c r="E27" s="69"/>
    </row>
    <row r="28" spans="1:5" s="67" customFormat="1" ht="15" customHeight="1" x14ac:dyDescent="0.15">
      <c r="A28" s="69"/>
      <c r="B28" s="70"/>
      <c r="C28" s="70"/>
      <c r="D28" s="70"/>
      <c r="E28" s="69"/>
    </row>
    <row r="29" spans="1:5" s="67" customFormat="1" ht="15" customHeight="1" x14ac:dyDescent="0.15">
      <c r="A29" s="69"/>
      <c r="B29" s="69" t="s">
        <v>66</v>
      </c>
      <c r="C29" s="69"/>
      <c r="D29" s="69"/>
      <c r="E29" s="69"/>
    </row>
    <row r="30" spans="1:5" s="67" customFormat="1" ht="15" customHeight="1" x14ac:dyDescent="0.15">
      <c r="A30" s="69"/>
      <c r="B30" s="70"/>
      <c r="C30" s="70"/>
      <c r="D30" s="70"/>
      <c r="E30" s="69"/>
    </row>
    <row r="31" spans="1:5" s="67" customFormat="1" ht="14.25" x14ac:dyDescent="0.15">
      <c r="A31" s="69"/>
      <c r="B31" s="69" t="s">
        <v>67</v>
      </c>
      <c r="C31" s="69"/>
      <c r="D31" s="69"/>
      <c r="E31" s="69"/>
    </row>
    <row r="32" spans="1:5" s="67" customFormat="1" ht="14.25" x14ac:dyDescent="0.15">
      <c r="A32" s="69"/>
      <c r="B32" s="70"/>
      <c r="C32" s="70"/>
      <c r="D32" s="70"/>
      <c r="E32" s="69"/>
    </row>
    <row r="33" spans="1:5" s="67" customFormat="1" ht="14.25" x14ac:dyDescent="0.15">
      <c r="A33" s="69"/>
      <c r="B33" s="69" t="s">
        <v>68</v>
      </c>
      <c r="C33" s="69"/>
      <c r="D33" s="69"/>
      <c r="E33" s="69"/>
    </row>
    <row r="34" spans="1:5" s="67" customFormat="1" ht="14.25" x14ac:dyDescent="0.15">
      <c r="A34" s="69"/>
      <c r="B34" s="70"/>
      <c r="C34" s="70"/>
      <c r="D34" s="70"/>
      <c r="E34" s="69"/>
    </row>
    <row r="35" spans="1:5" s="67" customFormat="1" ht="14.25" x14ac:dyDescent="0.15">
      <c r="A35" s="69"/>
      <c r="B35" s="510" t="s">
        <v>69</v>
      </c>
      <c r="C35" s="510"/>
      <c r="D35" s="510"/>
      <c r="E35" s="69"/>
    </row>
    <row r="36" spans="1:5" s="67" customFormat="1" ht="14.25" x14ac:dyDescent="0.15">
      <c r="A36" s="69"/>
      <c r="B36" s="69"/>
      <c r="C36" s="69"/>
      <c r="D36" s="69"/>
      <c r="E36" s="69"/>
    </row>
    <row r="37" spans="1:5" s="67" customFormat="1" ht="14.25" x14ac:dyDescent="0.15">
      <c r="A37" s="69"/>
      <c r="B37" s="69"/>
      <c r="C37" s="69"/>
      <c r="D37" s="69"/>
      <c r="E37" s="69"/>
    </row>
    <row r="38" spans="1:5" s="67" customFormat="1" ht="14.25" x14ac:dyDescent="0.15">
      <c r="A38" s="69"/>
      <c r="B38" s="69"/>
      <c r="C38" s="69"/>
      <c r="D38" s="69"/>
      <c r="E38" s="69"/>
    </row>
    <row r="39" spans="1:5" s="67" customFormat="1" ht="14.25" x14ac:dyDescent="0.15">
      <c r="A39" s="69"/>
      <c r="B39" s="69"/>
      <c r="C39" s="69"/>
      <c r="D39" s="69"/>
      <c r="E39" s="69"/>
    </row>
    <row r="40" spans="1:5" s="67" customFormat="1" ht="14.25" x14ac:dyDescent="0.15">
      <c r="A40" s="69"/>
      <c r="B40" s="69"/>
      <c r="C40" s="69"/>
      <c r="D40" s="69"/>
      <c r="E40" s="68" t="s">
        <v>70</v>
      </c>
    </row>
    <row r="41" spans="1:5" x14ac:dyDescent="0.15"/>
    <row r="42" spans="1:5" x14ac:dyDescent="0.15"/>
    <row r="43" spans="1:5" x14ac:dyDescent="0.15"/>
    <row r="44" spans="1:5" x14ac:dyDescent="0.15"/>
    <row r="45" spans="1:5" x14ac:dyDescent="0.15"/>
    <row r="46" spans="1:5" x14ac:dyDescent="0.15"/>
    <row r="47" spans="1:5" x14ac:dyDescent="0.15">
      <c r="E47" s="189" t="s">
        <v>278</v>
      </c>
    </row>
  </sheetData>
  <mergeCells count="12">
    <mergeCell ref="B35:D35"/>
    <mergeCell ref="A3:E3"/>
    <mergeCell ref="A4:C4"/>
    <mergeCell ref="A6:D6"/>
    <mergeCell ref="C9:E9"/>
    <mergeCell ref="C10:E10"/>
    <mergeCell ref="C11:D11"/>
    <mergeCell ref="A14:E14"/>
    <mergeCell ref="A15:E15"/>
    <mergeCell ref="A16:E16"/>
    <mergeCell ref="A17:E17"/>
    <mergeCell ref="A23:E23"/>
  </mergeCells>
  <phoneticPr fontId="29"/>
  <pageMargins left="0.51181102362204722" right="0.51181102362204722" top="0.35433070866141736" bottom="0.15748031496062992" header="0" footer="0"/>
  <pageSetup paperSize="9" orientation="portrait" r:id="rId1"/>
  <headerFooter>
    <oddFooter xml:space="preserve">&amp;R
</oddFooter>
  </headerFooter>
  <ignoredErrors>
    <ignoredError sqref="C8:D8 C9:C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66FF66"/>
  </sheetPr>
  <dimension ref="A1:G91"/>
  <sheetViews>
    <sheetView zoomScaleNormal="100" workbookViewId="0">
      <selection activeCell="E54" sqref="E54:F54"/>
    </sheetView>
  </sheetViews>
  <sheetFormatPr defaultColWidth="0" defaultRowHeight="13.5" zeroHeight="1" x14ac:dyDescent="0.15"/>
  <cols>
    <col min="1" max="1" width="11.375" style="33" customWidth="1"/>
    <col min="2" max="2" width="29" style="33" customWidth="1"/>
    <col min="3" max="3" width="11.625" style="33" customWidth="1"/>
    <col min="4" max="4" width="11.375" style="33" bestFit="1" customWidth="1"/>
    <col min="5" max="5" width="14.125" style="33" customWidth="1"/>
    <col min="6" max="6" width="14.25" style="33" customWidth="1"/>
    <col min="7" max="7" width="2.125" style="33" customWidth="1"/>
    <col min="8" max="16384" width="9" style="33" hidden="1"/>
  </cols>
  <sheetData>
    <row r="1" spans="1:6" ht="34.5" customHeight="1" x14ac:dyDescent="0.15">
      <c r="A1" s="520" t="s">
        <v>171</v>
      </c>
      <c r="B1" s="459"/>
      <c r="C1" s="459"/>
      <c r="D1" s="459"/>
      <c r="E1" s="459"/>
      <c r="F1" s="459"/>
    </row>
    <row r="2" spans="1:6" x14ac:dyDescent="0.15">
      <c r="A2" s="534" t="s">
        <v>172</v>
      </c>
      <c r="B2" s="534"/>
      <c r="C2" s="534"/>
      <c r="D2" s="534"/>
      <c r="E2" s="534"/>
      <c r="F2" s="534"/>
    </row>
    <row r="3" spans="1:6" x14ac:dyDescent="0.15">
      <c r="A3" s="534" t="s">
        <v>173</v>
      </c>
      <c r="B3" s="534"/>
      <c r="C3" s="534"/>
      <c r="D3" s="534"/>
      <c r="E3" s="534"/>
      <c r="F3" s="534"/>
    </row>
    <row r="4" spans="1:6" s="94" customFormat="1" ht="26.25" customHeight="1" x14ac:dyDescent="0.15">
      <c r="A4" s="521" t="s">
        <v>8</v>
      </c>
      <c r="B4" s="522"/>
      <c r="C4" s="522"/>
      <c r="D4" s="522"/>
      <c r="E4" s="522"/>
      <c r="F4" s="522"/>
    </row>
    <row r="5" spans="1:6" ht="20.100000000000001" customHeight="1" x14ac:dyDescent="0.15">
      <c r="A5" s="537" t="s">
        <v>0</v>
      </c>
      <c r="B5" s="71" t="str">
        <f>入力シート!C23&amp;""</f>
        <v>〒</v>
      </c>
      <c r="C5" s="71"/>
      <c r="D5" s="71"/>
      <c r="E5" s="71"/>
      <c r="F5" s="72"/>
    </row>
    <row r="6" spans="1:6" ht="20.100000000000001" customHeight="1" x14ac:dyDescent="0.15">
      <c r="A6" s="538"/>
      <c r="B6" s="523" t="str">
        <f>入力シート!C24&amp;""</f>
        <v/>
      </c>
      <c r="C6" s="523"/>
      <c r="D6" s="523"/>
      <c r="E6" s="523"/>
      <c r="F6" s="524"/>
    </row>
    <row r="7" spans="1:6" ht="20.100000000000001" customHeight="1" x14ac:dyDescent="0.15">
      <c r="A7" s="538"/>
      <c r="B7" s="523"/>
      <c r="C7" s="523"/>
      <c r="D7" s="523"/>
      <c r="E7" s="523"/>
      <c r="F7" s="524"/>
    </row>
    <row r="8" spans="1:6" ht="21" customHeight="1" x14ac:dyDescent="0.15">
      <c r="A8" s="73" t="s">
        <v>1</v>
      </c>
      <c r="B8" s="561" t="str">
        <f>入力シート!C21&amp;""</f>
        <v/>
      </c>
      <c r="C8" s="562"/>
      <c r="D8" s="562"/>
      <c r="E8" s="535" t="s">
        <v>175</v>
      </c>
      <c r="F8" s="536"/>
    </row>
    <row r="9" spans="1:6" ht="37.5" customHeight="1" x14ac:dyDescent="0.15">
      <c r="A9" s="74" t="s">
        <v>2</v>
      </c>
      <c r="B9" s="563" t="str">
        <f>入力シート!C22&amp;""</f>
        <v/>
      </c>
      <c r="C9" s="564"/>
      <c r="D9" s="564"/>
      <c r="E9" s="556" t="str">
        <f>IF(入力シート!$G$22="","",TEXT(入力シート!$G$22,"ggge年m月d日"))</f>
        <v>年　月　日</v>
      </c>
      <c r="F9" s="558"/>
    </row>
    <row r="10" spans="1:6" ht="22.5" customHeight="1" x14ac:dyDescent="0.15">
      <c r="A10" s="566" t="s">
        <v>9</v>
      </c>
      <c r="B10" s="569" t="s">
        <v>320</v>
      </c>
      <c r="C10" s="570"/>
      <c r="D10" s="570"/>
      <c r="E10" s="570"/>
      <c r="F10" s="571"/>
    </row>
    <row r="11" spans="1:6" ht="9.9499999999999993" customHeight="1" x14ac:dyDescent="0.15">
      <c r="A11" s="566"/>
      <c r="B11" s="572"/>
      <c r="C11" s="573"/>
      <c r="D11" s="573"/>
      <c r="E11" s="573"/>
      <c r="F11" s="574"/>
    </row>
    <row r="12" spans="1:6" ht="9.9499999999999993" customHeight="1" x14ac:dyDescent="0.15">
      <c r="A12" s="566"/>
      <c r="B12" s="572"/>
      <c r="C12" s="573"/>
      <c r="D12" s="573"/>
      <c r="E12" s="573"/>
      <c r="F12" s="574"/>
    </row>
    <row r="13" spans="1:6" ht="9.9499999999999993" customHeight="1" x14ac:dyDescent="0.15">
      <c r="A13" s="567"/>
      <c r="B13" s="575"/>
      <c r="C13" s="576"/>
      <c r="D13" s="576"/>
      <c r="E13" s="576"/>
      <c r="F13" s="577"/>
    </row>
    <row r="14" spans="1:6" ht="18" customHeight="1" x14ac:dyDescent="0.15">
      <c r="A14" s="528" t="s">
        <v>19</v>
      </c>
      <c r="B14" s="93" t="s">
        <v>18</v>
      </c>
      <c r="C14" s="531" t="s">
        <v>3</v>
      </c>
      <c r="D14" s="532"/>
      <c r="E14" s="532"/>
      <c r="F14" s="533"/>
    </row>
    <row r="15" spans="1:6" ht="19.7" customHeight="1" x14ac:dyDescent="0.15">
      <c r="A15" s="529"/>
      <c r="B15" s="88" t="s">
        <v>12</v>
      </c>
      <c r="C15" s="568"/>
      <c r="D15" s="526"/>
      <c r="E15" s="526"/>
      <c r="F15" s="527"/>
    </row>
    <row r="16" spans="1:6" ht="19.7" customHeight="1" x14ac:dyDescent="0.15">
      <c r="A16" s="529"/>
      <c r="B16" s="89" t="s">
        <v>13</v>
      </c>
      <c r="C16" s="525"/>
      <c r="D16" s="526"/>
      <c r="E16" s="526"/>
      <c r="F16" s="527"/>
    </row>
    <row r="17" spans="1:6" ht="19.7" customHeight="1" x14ac:dyDescent="0.15">
      <c r="A17" s="529"/>
      <c r="B17" s="88" t="s">
        <v>14</v>
      </c>
      <c r="C17" s="525"/>
      <c r="D17" s="526"/>
      <c r="E17" s="526"/>
      <c r="F17" s="527"/>
    </row>
    <row r="18" spans="1:6" ht="19.7" customHeight="1" x14ac:dyDescent="0.15">
      <c r="A18" s="529"/>
      <c r="B18" s="89" t="s">
        <v>15</v>
      </c>
      <c r="C18" s="525"/>
      <c r="D18" s="526"/>
      <c r="E18" s="526"/>
      <c r="F18" s="527"/>
    </row>
    <row r="19" spans="1:6" ht="19.7" customHeight="1" x14ac:dyDescent="0.15">
      <c r="A19" s="529"/>
      <c r="B19" s="88" t="s">
        <v>14</v>
      </c>
      <c r="C19" s="525"/>
      <c r="D19" s="526"/>
      <c r="E19" s="526"/>
      <c r="F19" s="527"/>
    </row>
    <row r="20" spans="1:6" ht="19.7" customHeight="1" x14ac:dyDescent="0.15">
      <c r="A20" s="529"/>
      <c r="B20" s="89" t="s">
        <v>13</v>
      </c>
      <c r="C20" s="525"/>
      <c r="D20" s="526"/>
      <c r="E20" s="526"/>
      <c r="F20" s="527"/>
    </row>
    <row r="21" spans="1:6" ht="19.7" customHeight="1" x14ac:dyDescent="0.15">
      <c r="A21" s="529"/>
      <c r="B21" s="88" t="s">
        <v>16</v>
      </c>
      <c r="C21" s="525"/>
      <c r="D21" s="526"/>
      <c r="E21" s="526"/>
      <c r="F21" s="527"/>
    </row>
    <row r="22" spans="1:6" ht="19.7" customHeight="1" x14ac:dyDescent="0.15">
      <c r="A22" s="529"/>
      <c r="B22" s="89" t="s">
        <v>13</v>
      </c>
      <c r="C22" s="525"/>
      <c r="D22" s="526"/>
      <c r="E22" s="526"/>
      <c r="F22" s="527"/>
    </row>
    <row r="23" spans="1:6" ht="19.7" customHeight="1" x14ac:dyDescent="0.15">
      <c r="A23" s="529"/>
      <c r="B23" s="88" t="s">
        <v>14</v>
      </c>
      <c r="C23" s="525"/>
      <c r="D23" s="526"/>
      <c r="E23" s="526"/>
      <c r="F23" s="527"/>
    </row>
    <row r="24" spans="1:6" ht="19.7" customHeight="1" x14ac:dyDescent="0.15">
      <c r="A24" s="529"/>
      <c r="B24" s="89" t="s">
        <v>13</v>
      </c>
      <c r="C24" s="525"/>
      <c r="D24" s="526"/>
      <c r="E24" s="526"/>
      <c r="F24" s="527"/>
    </row>
    <row r="25" spans="1:6" ht="19.7" customHeight="1" x14ac:dyDescent="0.15">
      <c r="A25" s="529"/>
      <c r="B25" s="88" t="s">
        <v>14</v>
      </c>
      <c r="C25" s="525"/>
      <c r="D25" s="526"/>
      <c r="E25" s="526"/>
      <c r="F25" s="527"/>
    </row>
    <row r="26" spans="1:6" ht="19.7" customHeight="1" x14ac:dyDescent="0.15">
      <c r="A26" s="529"/>
      <c r="B26" s="89" t="s">
        <v>13</v>
      </c>
      <c r="C26" s="525"/>
      <c r="D26" s="526"/>
      <c r="E26" s="526"/>
      <c r="F26" s="527"/>
    </row>
    <row r="27" spans="1:6" ht="19.7" customHeight="1" x14ac:dyDescent="0.15">
      <c r="A27" s="529"/>
      <c r="B27" s="88" t="s">
        <v>16</v>
      </c>
      <c r="C27" s="525"/>
      <c r="D27" s="526"/>
      <c r="E27" s="526"/>
      <c r="F27" s="527"/>
    </row>
    <row r="28" spans="1:6" ht="19.7" customHeight="1" x14ac:dyDescent="0.15">
      <c r="A28" s="529"/>
      <c r="B28" s="89" t="s">
        <v>13</v>
      </c>
      <c r="C28" s="525"/>
      <c r="D28" s="526"/>
      <c r="E28" s="526"/>
      <c r="F28" s="527"/>
    </row>
    <row r="29" spans="1:6" ht="19.7" customHeight="1" x14ac:dyDescent="0.15">
      <c r="A29" s="529"/>
      <c r="B29" s="88" t="s">
        <v>14</v>
      </c>
      <c r="C29" s="525"/>
      <c r="D29" s="526"/>
      <c r="E29" s="526"/>
      <c r="F29" s="527"/>
    </row>
    <row r="30" spans="1:6" ht="19.7" customHeight="1" x14ac:dyDescent="0.15">
      <c r="A30" s="529"/>
      <c r="B30" s="89" t="s">
        <v>13</v>
      </c>
      <c r="C30" s="525"/>
      <c r="D30" s="526"/>
      <c r="E30" s="526"/>
      <c r="F30" s="527"/>
    </row>
    <row r="31" spans="1:6" ht="19.7" customHeight="1" x14ac:dyDescent="0.15">
      <c r="A31" s="529"/>
      <c r="B31" s="88" t="s">
        <v>17</v>
      </c>
      <c r="C31" s="525"/>
      <c r="D31" s="526"/>
      <c r="E31" s="526"/>
      <c r="F31" s="527"/>
    </row>
    <row r="32" spans="1:6" ht="19.7" customHeight="1" x14ac:dyDescent="0.15">
      <c r="A32" s="529"/>
      <c r="B32" s="89" t="s">
        <v>13</v>
      </c>
      <c r="C32" s="525"/>
      <c r="D32" s="526"/>
      <c r="E32" s="526"/>
      <c r="F32" s="527"/>
    </row>
    <row r="33" spans="1:6" ht="19.7" customHeight="1" x14ac:dyDescent="0.15">
      <c r="A33" s="529"/>
      <c r="B33" s="88" t="s">
        <v>14</v>
      </c>
      <c r="C33" s="525"/>
      <c r="D33" s="526"/>
      <c r="E33" s="526"/>
      <c r="F33" s="527"/>
    </row>
    <row r="34" spans="1:6" ht="19.7" customHeight="1" x14ac:dyDescent="0.15">
      <c r="A34" s="529"/>
      <c r="B34" s="89" t="s">
        <v>13</v>
      </c>
      <c r="C34" s="525"/>
      <c r="D34" s="526"/>
      <c r="E34" s="526"/>
      <c r="F34" s="527"/>
    </row>
    <row r="35" spans="1:6" ht="19.7" customHeight="1" x14ac:dyDescent="0.15">
      <c r="A35" s="529"/>
      <c r="B35" s="88" t="s">
        <v>16</v>
      </c>
      <c r="C35" s="525"/>
      <c r="D35" s="526"/>
      <c r="E35" s="526"/>
      <c r="F35" s="527"/>
    </row>
    <row r="36" spans="1:6" ht="19.7" customHeight="1" x14ac:dyDescent="0.15">
      <c r="A36" s="530"/>
      <c r="B36" s="89" t="s">
        <v>13</v>
      </c>
      <c r="C36" s="525"/>
      <c r="D36" s="526"/>
      <c r="E36" s="526"/>
      <c r="F36" s="527"/>
    </row>
    <row r="37" spans="1:6" ht="6.75" customHeight="1" x14ac:dyDescent="0.15">
      <c r="A37" s="65"/>
    </row>
    <row r="38" spans="1:6" x14ac:dyDescent="0.15">
      <c r="A38" s="460" t="s">
        <v>4</v>
      </c>
      <c r="B38" s="459"/>
      <c r="C38" s="459"/>
      <c r="D38" s="459"/>
      <c r="E38" s="459"/>
      <c r="F38" s="459"/>
    </row>
    <row r="39" spans="1:6" ht="23.25" customHeight="1" x14ac:dyDescent="0.15">
      <c r="A39" s="75"/>
      <c r="B39" s="92" t="str">
        <f>IF(入力シート!$C$38="","",TEXT(入力シート!$C$38,"ggge年m月d日"))</f>
        <v>令和　年　月　日</v>
      </c>
      <c r="C39" s="75"/>
      <c r="D39" s="75"/>
      <c r="E39" s="75"/>
      <c r="F39" s="75"/>
    </row>
    <row r="40" spans="1:6" ht="28.5" customHeight="1" x14ac:dyDescent="0.2">
      <c r="A40" s="76"/>
      <c r="B40" s="77"/>
      <c r="C40" s="78" t="s">
        <v>7</v>
      </c>
      <c r="D40" s="565" t="str">
        <f>入力シート!C22&amp;""</f>
        <v/>
      </c>
      <c r="E40" s="565"/>
      <c r="F40" s="79"/>
    </row>
    <row r="41" spans="1:6" ht="4.5" customHeight="1" x14ac:dyDescent="0.15">
      <c r="A41" s="65"/>
      <c r="C41" s="80"/>
      <c r="D41" s="80"/>
      <c r="E41" s="80"/>
      <c r="F41" s="80"/>
    </row>
    <row r="42" spans="1:6" ht="13.5" customHeight="1" x14ac:dyDescent="0.15">
      <c r="A42" s="539" t="s">
        <v>5</v>
      </c>
      <c r="B42" s="540"/>
      <c r="C42" s="540"/>
      <c r="D42" s="540"/>
      <c r="E42" s="540"/>
      <c r="F42" s="541"/>
    </row>
    <row r="43" spans="1:6" x14ac:dyDescent="0.15">
      <c r="A43" s="542" t="s">
        <v>6</v>
      </c>
      <c r="B43" s="543"/>
      <c r="C43" s="543"/>
      <c r="D43" s="543"/>
      <c r="E43" s="543"/>
      <c r="F43" s="544"/>
    </row>
    <row r="44" spans="1:6" ht="26.25" customHeight="1" x14ac:dyDescent="0.15">
      <c r="A44" s="542" t="s">
        <v>10</v>
      </c>
      <c r="B44" s="543"/>
      <c r="C44" s="543"/>
      <c r="D44" s="543"/>
      <c r="E44" s="543"/>
      <c r="F44" s="544"/>
    </row>
    <row r="45" spans="1:6" ht="30" customHeight="1" x14ac:dyDescent="0.15">
      <c r="A45" s="545" t="s">
        <v>11</v>
      </c>
      <c r="B45" s="546"/>
      <c r="C45" s="546"/>
      <c r="D45" s="546"/>
      <c r="E45" s="546"/>
      <c r="F45" s="547"/>
    </row>
    <row r="46" spans="1:6" ht="34.5" customHeight="1" x14ac:dyDescent="0.15">
      <c r="A46" s="520" t="s">
        <v>171</v>
      </c>
      <c r="B46" s="459"/>
      <c r="C46" s="459"/>
      <c r="D46" s="459"/>
      <c r="E46" s="459"/>
      <c r="F46" s="459"/>
    </row>
    <row r="47" spans="1:6" x14ac:dyDescent="0.15">
      <c r="A47" s="534" t="s">
        <v>172</v>
      </c>
      <c r="B47" s="534"/>
      <c r="C47" s="534"/>
      <c r="D47" s="534"/>
      <c r="E47" s="534"/>
      <c r="F47" s="534"/>
    </row>
    <row r="48" spans="1:6" x14ac:dyDescent="0.15">
      <c r="A48" s="534" t="s">
        <v>173</v>
      </c>
      <c r="B48" s="534"/>
      <c r="C48" s="534"/>
      <c r="D48" s="534"/>
      <c r="E48" s="534"/>
      <c r="F48" s="534"/>
    </row>
    <row r="49" spans="1:6" s="94" customFormat="1" ht="26.25" customHeight="1" x14ac:dyDescent="0.15">
      <c r="A49" s="521" t="s">
        <v>8</v>
      </c>
      <c r="B49" s="522"/>
      <c r="C49" s="522"/>
      <c r="D49" s="522"/>
      <c r="E49" s="522"/>
      <c r="F49" s="522"/>
    </row>
    <row r="50" spans="1:6" ht="20.100000000000001" customHeight="1" x14ac:dyDescent="0.15">
      <c r="A50" s="537" t="s">
        <v>0</v>
      </c>
      <c r="B50" s="71" t="str">
        <f>入力シート!C32&amp;""</f>
        <v>〒</v>
      </c>
      <c r="C50" s="71"/>
      <c r="D50" s="71"/>
      <c r="E50" s="71"/>
      <c r="F50" s="72"/>
    </row>
    <row r="51" spans="1:6" ht="20.100000000000001" customHeight="1" x14ac:dyDescent="0.15">
      <c r="A51" s="538"/>
      <c r="B51" s="523" t="str">
        <f>入力シート!C33&amp;""</f>
        <v/>
      </c>
      <c r="C51" s="523"/>
      <c r="D51" s="523"/>
      <c r="E51" s="523"/>
      <c r="F51" s="524"/>
    </row>
    <row r="52" spans="1:6" ht="20.100000000000001" customHeight="1" x14ac:dyDescent="0.15">
      <c r="A52" s="538"/>
      <c r="B52" s="523"/>
      <c r="C52" s="523"/>
      <c r="D52" s="523"/>
      <c r="E52" s="523"/>
      <c r="F52" s="524"/>
    </row>
    <row r="53" spans="1:6" ht="21" customHeight="1" x14ac:dyDescent="0.15">
      <c r="A53" s="73" t="s">
        <v>1</v>
      </c>
      <c r="B53" s="561" t="str">
        <f>入力シート!C30&amp;""</f>
        <v/>
      </c>
      <c r="C53" s="562"/>
      <c r="D53" s="562"/>
      <c r="E53" s="559" t="s">
        <v>174</v>
      </c>
      <c r="F53" s="560"/>
    </row>
    <row r="54" spans="1:6" ht="37.5" customHeight="1" x14ac:dyDescent="0.15">
      <c r="A54" s="74" t="s">
        <v>2</v>
      </c>
      <c r="B54" s="563" t="str">
        <f>入力シート!C31&amp;""</f>
        <v/>
      </c>
      <c r="C54" s="564"/>
      <c r="D54" s="564"/>
      <c r="E54" s="556" t="str">
        <f>IF(入力シート!$G$31="","",TEXT(入力シート!$G$31,"ggge年m月d日"))</f>
        <v>年　月　日</v>
      </c>
      <c r="F54" s="558"/>
    </row>
    <row r="55" spans="1:6" ht="22.5" customHeight="1" x14ac:dyDescent="0.15">
      <c r="A55" s="548" t="s">
        <v>9</v>
      </c>
      <c r="B55" s="550" t="str">
        <f>入力シート!C34&amp;入力シート!G34&amp;""</f>
        <v>　宮城県 登録　　第　号</v>
      </c>
      <c r="C55" s="551"/>
      <c r="D55" s="551"/>
      <c r="E55" s="551"/>
      <c r="F55" s="552"/>
    </row>
    <row r="56" spans="1:6" ht="9.9499999999999993" customHeight="1" x14ac:dyDescent="0.15">
      <c r="A56" s="548"/>
      <c r="B56" s="553"/>
      <c r="C56" s="554"/>
      <c r="D56" s="554"/>
      <c r="E56" s="554"/>
      <c r="F56" s="555"/>
    </row>
    <row r="57" spans="1:6" ht="9.9499999999999993" customHeight="1" x14ac:dyDescent="0.15">
      <c r="A57" s="548"/>
      <c r="B57" s="553"/>
      <c r="C57" s="554"/>
      <c r="D57" s="554"/>
      <c r="E57" s="554"/>
      <c r="F57" s="555"/>
    </row>
    <row r="58" spans="1:6" ht="9.9499999999999993" customHeight="1" x14ac:dyDescent="0.15">
      <c r="A58" s="549"/>
      <c r="B58" s="556"/>
      <c r="C58" s="557"/>
      <c r="D58" s="557"/>
      <c r="E58" s="557"/>
      <c r="F58" s="558"/>
    </row>
    <row r="59" spans="1:6" ht="18" customHeight="1" x14ac:dyDescent="0.15">
      <c r="A59" s="528" t="s">
        <v>19</v>
      </c>
      <c r="B59" s="93" t="s">
        <v>18</v>
      </c>
      <c r="C59" s="531" t="s">
        <v>3</v>
      </c>
      <c r="D59" s="532"/>
      <c r="E59" s="532"/>
      <c r="F59" s="533"/>
    </row>
    <row r="60" spans="1:6" ht="19.7" customHeight="1" x14ac:dyDescent="0.15">
      <c r="A60" s="529"/>
      <c r="B60" s="88" t="s">
        <v>12</v>
      </c>
      <c r="C60" s="525"/>
      <c r="D60" s="526"/>
      <c r="E60" s="526"/>
      <c r="F60" s="527"/>
    </row>
    <row r="61" spans="1:6" ht="19.7" customHeight="1" x14ac:dyDescent="0.15">
      <c r="A61" s="529"/>
      <c r="B61" s="89" t="s">
        <v>13</v>
      </c>
      <c r="C61" s="525"/>
      <c r="D61" s="526"/>
      <c r="E61" s="526"/>
      <c r="F61" s="527"/>
    </row>
    <row r="62" spans="1:6" ht="19.7" customHeight="1" x14ac:dyDescent="0.15">
      <c r="A62" s="529"/>
      <c r="B62" s="88" t="s">
        <v>14</v>
      </c>
      <c r="C62" s="525"/>
      <c r="D62" s="526"/>
      <c r="E62" s="526"/>
      <c r="F62" s="527"/>
    </row>
    <row r="63" spans="1:6" ht="19.7" customHeight="1" x14ac:dyDescent="0.15">
      <c r="A63" s="529"/>
      <c r="B63" s="89" t="s">
        <v>15</v>
      </c>
      <c r="C63" s="525"/>
      <c r="D63" s="526"/>
      <c r="E63" s="526"/>
      <c r="F63" s="527"/>
    </row>
    <row r="64" spans="1:6" ht="19.7" customHeight="1" x14ac:dyDescent="0.15">
      <c r="A64" s="529"/>
      <c r="B64" s="88" t="s">
        <v>14</v>
      </c>
      <c r="C64" s="525"/>
      <c r="D64" s="526"/>
      <c r="E64" s="526"/>
      <c r="F64" s="527"/>
    </row>
    <row r="65" spans="1:6" ht="19.7" customHeight="1" x14ac:dyDescent="0.15">
      <c r="A65" s="529"/>
      <c r="B65" s="89" t="s">
        <v>13</v>
      </c>
      <c r="C65" s="525"/>
      <c r="D65" s="526"/>
      <c r="E65" s="526"/>
      <c r="F65" s="527"/>
    </row>
    <row r="66" spans="1:6" ht="19.7" customHeight="1" x14ac:dyDescent="0.15">
      <c r="A66" s="529"/>
      <c r="B66" s="88" t="s">
        <v>16</v>
      </c>
      <c r="C66" s="525"/>
      <c r="D66" s="526"/>
      <c r="E66" s="526"/>
      <c r="F66" s="527"/>
    </row>
    <row r="67" spans="1:6" ht="19.7" customHeight="1" x14ac:dyDescent="0.15">
      <c r="A67" s="529"/>
      <c r="B67" s="89" t="s">
        <v>13</v>
      </c>
      <c r="C67" s="525"/>
      <c r="D67" s="526"/>
      <c r="E67" s="526"/>
      <c r="F67" s="527"/>
    </row>
    <row r="68" spans="1:6" ht="19.7" customHeight="1" x14ac:dyDescent="0.15">
      <c r="A68" s="529"/>
      <c r="B68" s="88" t="s">
        <v>14</v>
      </c>
      <c r="C68" s="525"/>
      <c r="D68" s="526"/>
      <c r="E68" s="526"/>
      <c r="F68" s="527"/>
    </row>
    <row r="69" spans="1:6" ht="19.7" customHeight="1" x14ac:dyDescent="0.15">
      <c r="A69" s="529"/>
      <c r="B69" s="89" t="s">
        <v>13</v>
      </c>
      <c r="C69" s="525"/>
      <c r="D69" s="526"/>
      <c r="E69" s="526"/>
      <c r="F69" s="527"/>
    </row>
    <row r="70" spans="1:6" ht="19.7" customHeight="1" x14ac:dyDescent="0.15">
      <c r="A70" s="529"/>
      <c r="B70" s="88" t="s">
        <v>14</v>
      </c>
      <c r="C70" s="525"/>
      <c r="D70" s="526"/>
      <c r="E70" s="526"/>
      <c r="F70" s="527"/>
    </row>
    <row r="71" spans="1:6" ht="19.7" customHeight="1" x14ac:dyDescent="0.15">
      <c r="A71" s="529"/>
      <c r="B71" s="89" t="s">
        <v>13</v>
      </c>
      <c r="C71" s="525"/>
      <c r="D71" s="526"/>
      <c r="E71" s="526"/>
      <c r="F71" s="527"/>
    </row>
    <row r="72" spans="1:6" ht="19.7" customHeight="1" x14ac:dyDescent="0.15">
      <c r="A72" s="529"/>
      <c r="B72" s="88" t="s">
        <v>16</v>
      </c>
      <c r="C72" s="525"/>
      <c r="D72" s="526"/>
      <c r="E72" s="526"/>
      <c r="F72" s="527"/>
    </row>
    <row r="73" spans="1:6" ht="19.7" customHeight="1" x14ac:dyDescent="0.15">
      <c r="A73" s="529"/>
      <c r="B73" s="89" t="s">
        <v>13</v>
      </c>
      <c r="C73" s="525"/>
      <c r="D73" s="526"/>
      <c r="E73" s="526"/>
      <c r="F73" s="527"/>
    </row>
    <row r="74" spans="1:6" ht="19.7" customHeight="1" x14ac:dyDescent="0.15">
      <c r="A74" s="529"/>
      <c r="B74" s="88" t="s">
        <v>14</v>
      </c>
      <c r="C74" s="525"/>
      <c r="D74" s="526"/>
      <c r="E74" s="526"/>
      <c r="F74" s="527"/>
    </row>
    <row r="75" spans="1:6" ht="19.7" customHeight="1" x14ac:dyDescent="0.15">
      <c r="A75" s="529"/>
      <c r="B75" s="89" t="s">
        <v>13</v>
      </c>
      <c r="C75" s="525"/>
      <c r="D75" s="526"/>
      <c r="E75" s="526"/>
      <c r="F75" s="527"/>
    </row>
    <row r="76" spans="1:6" ht="19.7" customHeight="1" x14ac:dyDescent="0.15">
      <c r="A76" s="529"/>
      <c r="B76" s="88" t="s">
        <v>12</v>
      </c>
      <c r="C76" s="525"/>
      <c r="D76" s="526"/>
      <c r="E76" s="526"/>
      <c r="F76" s="527"/>
    </row>
    <row r="77" spans="1:6" ht="19.7" customHeight="1" x14ac:dyDescent="0.15">
      <c r="A77" s="529"/>
      <c r="B77" s="89" t="s">
        <v>13</v>
      </c>
      <c r="C77" s="525"/>
      <c r="D77" s="526"/>
      <c r="E77" s="526"/>
      <c r="F77" s="527"/>
    </row>
    <row r="78" spans="1:6" ht="19.7" customHeight="1" x14ac:dyDescent="0.15">
      <c r="A78" s="529"/>
      <c r="B78" s="88" t="s">
        <v>14</v>
      </c>
      <c r="C78" s="525"/>
      <c r="D78" s="526"/>
      <c r="E78" s="526"/>
      <c r="F78" s="527"/>
    </row>
    <row r="79" spans="1:6" ht="19.7" customHeight="1" x14ac:dyDescent="0.15">
      <c r="A79" s="529"/>
      <c r="B79" s="89" t="s">
        <v>13</v>
      </c>
      <c r="C79" s="525"/>
      <c r="D79" s="526"/>
      <c r="E79" s="526"/>
      <c r="F79" s="527"/>
    </row>
    <row r="80" spans="1:6" ht="19.7" customHeight="1" x14ac:dyDescent="0.15">
      <c r="A80" s="529"/>
      <c r="B80" s="88" t="s">
        <v>16</v>
      </c>
      <c r="C80" s="525"/>
      <c r="D80" s="526"/>
      <c r="E80" s="526"/>
      <c r="F80" s="527"/>
    </row>
    <row r="81" spans="1:6" ht="19.7" customHeight="1" x14ac:dyDescent="0.15">
      <c r="A81" s="530"/>
      <c r="B81" s="89" t="s">
        <v>13</v>
      </c>
      <c r="C81" s="525"/>
      <c r="D81" s="526"/>
      <c r="E81" s="526"/>
      <c r="F81" s="527"/>
    </row>
    <row r="82" spans="1:6" ht="6.75" customHeight="1" x14ac:dyDescent="0.15">
      <c r="A82" s="65"/>
    </row>
    <row r="83" spans="1:6" x14ac:dyDescent="0.15">
      <c r="A83" s="460" t="s">
        <v>4</v>
      </c>
      <c r="B83" s="459"/>
      <c r="C83" s="459"/>
      <c r="D83" s="459"/>
      <c r="E83" s="459"/>
      <c r="F83" s="459"/>
    </row>
    <row r="84" spans="1:6" ht="23.25" customHeight="1" x14ac:dyDescent="0.15">
      <c r="A84" s="75"/>
      <c r="B84" s="92" t="str">
        <f>IF(入力シート!$C$38="","",TEXT(入力シート!$C$38,"ggge年m月d日"))</f>
        <v>令和　年　月　日</v>
      </c>
      <c r="C84" s="75"/>
      <c r="D84" s="75"/>
      <c r="E84" s="75"/>
      <c r="F84" s="75"/>
    </row>
    <row r="85" spans="1:6" ht="29.25" customHeight="1" x14ac:dyDescent="0.2">
      <c r="A85" s="76"/>
      <c r="B85" s="77"/>
      <c r="C85" s="78" t="s">
        <v>7</v>
      </c>
      <c r="D85" s="565" t="str">
        <f>入力シート!C31&amp;""</f>
        <v/>
      </c>
      <c r="E85" s="565"/>
      <c r="F85" s="79"/>
    </row>
    <row r="86" spans="1:6" ht="4.5" customHeight="1" x14ac:dyDescent="0.15">
      <c r="A86" s="65"/>
      <c r="C86" s="80"/>
      <c r="D86" s="80"/>
      <c r="E86" s="80"/>
      <c r="F86" s="80"/>
    </row>
    <row r="87" spans="1:6" ht="13.5" customHeight="1" x14ac:dyDescent="0.15">
      <c r="A87" s="539" t="s">
        <v>5</v>
      </c>
      <c r="B87" s="540"/>
      <c r="C87" s="540"/>
      <c r="D87" s="540"/>
      <c r="E87" s="540"/>
      <c r="F87" s="541"/>
    </row>
    <row r="88" spans="1:6" x14ac:dyDescent="0.15">
      <c r="A88" s="542" t="s">
        <v>6</v>
      </c>
      <c r="B88" s="543"/>
      <c r="C88" s="543"/>
      <c r="D88" s="543"/>
      <c r="E88" s="543"/>
      <c r="F88" s="544"/>
    </row>
    <row r="89" spans="1:6" ht="26.25" customHeight="1" x14ac:dyDescent="0.15">
      <c r="A89" s="542" t="s">
        <v>10</v>
      </c>
      <c r="B89" s="543"/>
      <c r="C89" s="543"/>
      <c r="D89" s="543"/>
      <c r="E89" s="543"/>
      <c r="F89" s="544"/>
    </row>
    <row r="90" spans="1:6" ht="30" customHeight="1" x14ac:dyDescent="0.15">
      <c r="A90" s="545" t="s">
        <v>11</v>
      </c>
      <c r="B90" s="546"/>
      <c r="C90" s="546"/>
      <c r="D90" s="546"/>
      <c r="E90" s="546"/>
      <c r="F90" s="547"/>
    </row>
    <row r="91" spans="1:6" x14ac:dyDescent="0.15"/>
  </sheetData>
  <sheetProtection algorithmName="SHA-512" hashValue="Qag6j22wsAXj5zH6FHs0bHlYURYw9A6KN/bn3bY0g8oSFkAMwk2edIM0PJ+VxGqVrDpOqCiiLYOXVRP5WlmNSA==" saltValue="ajITpPnCBjHNgABJNXglVg==" spinCount="100000" sheet="1" objects="1" scenarios="1"/>
  <mergeCells count="62">
    <mergeCell ref="A3:F3"/>
    <mergeCell ref="C19:F20"/>
    <mergeCell ref="A10:A13"/>
    <mergeCell ref="D40:E40"/>
    <mergeCell ref="C15:F16"/>
    <mergeCell ref="C33:F34"/>
    <mergeCell ref="E9:F9"/>
    <mergeCell ref="B8:D8"/>
    <mergeCell ref="B9:D9"/>
    <mergeCell ref="A5:A7"/>
    <mergeCell ref="B10:F13"/>
    <mergeCell ref="A90:F90"/>
    <mergeCell ref="A83:F83"/>
    <mergeCell ref="D85:E85"/>
    <mergeCell ref="A87:F87"/>
    <mergeCell ref="A88:F88"/>
    <mergeCell ref="A89:F89"/>
    <mergeCell ref="A59:A81"/>
    <mergeCell ref="C59:F59"/>
    <mergeCell ref="C60:F61"/>
    <mergeCell ref="C62:F63"/>
    <mergeCell ref="C64:F65"/>
    <mergeCell ref="C66:F67"/>
    <mergeCell ref="C68:F69"/>
    <mergeCell ref="C70:F71"/>
    <mergeCell ref="C72:F73"/>
    <mergeCell ref="C74:F75"/>
    <mergeCell ref="C76:F77"/>
    <mergeCell ref="C78:F79"/>
    <mergeCell ref="C80:F81"/>
    <mergeCell ref="A55:A58"/>
    <mergeCell ref="B55:F58"/>
    <mergeCell ref="E53:F53"/>
    <mergeCell ref="E54:F54"/>
    <mergeCell ref="B53:D53"/>
    <mergeCell ref="B54:D54"/>
    <mergeCell ref="A50:A52"/>
    <mergeCell ref="B51:F52"/>
    <mergeCell ref="A42:F42"/>
    <mergeCell ref="A43:F43"/>
    <mergeCell ref="A44:F44"/>
    <mergeCell ref="A45:F45"/>
    <mergeCell ref="A46:F46"/>
    <mergeCell ref="A48:F48"/>
    <mergeCell ref="A49:F49"/>
    <mergeCell ref="A47:F47"/>
    <mergeCell ref="A1:F1"/>
    <mergeCell ref="A4:F4"/>
    <mergeCell ref="A38:F38"/>
    <mergeCell ref="B6:F7"/>
    <mergeCell ref="C21:F22"/>
    <mergeCell ref="C23:F24"/>
    <mergeCell ref="C25:F26"/>
    <mergeCell ref="C27:F28"/>
    <mergeCell ref="C29:F30"/>
    <mergeCell ref="C31:F32"/>
    <mergeCell ref="A14:A36"/>
    <mergeCell ref="C14:F14"/>
    <mergeCell ref="C17:F18"/>
    <mergeCell ref="C35:F36"/>
    <mergeCell ref="A2:F2"/>
    <mergeCell ref="E8:F8"/>
  </mergeCells>
  <phoneticPr fontId="29"/>
  <pageMargins left="0.59055118110236227" right="0.59055118110236227" top="0.39370078740157483" bottom="0.19685039370078741" header="0.31496062992125984" footer="0"/>
  <pageSetup paperSize="9" scale="99" orientation="portrait" blackAndWhite="1" r:id="rId1"/>
  <headerFooter>
    <oddHeader>&amp;L&amp;"ＭＳ 明朝,標準"施－様式第２号</oddHeader>
    <oddFooter>&amp;R&amp;"ＭＳ 明朝,標準"&amp;10R3.12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D03-CBF9-46D3-B4C1-CBC67D09F07A}">
  <sheetPr codeName="Sheet6"/>
  <dimension ref="A1:BU144"/>
  <sheetViews>
    <sheetView showGridLines="0" zoomScaleNormal="100" workbookViewId="0">
      <selection activeCell="L46" sqref="L46:BC47"/>
    </sheetView>
  </sheetViews>
  <sheetFormatPr defaultColWidth="9" defaultRowHeight="12" x14ac:dyDescent="0.15"/>
  <cols>
    <col min="1" max="1" width="1.125" style="95" customWidth="1"/>
    <col min="2" max="2" width="1.625" style="95" customWidth="1"/>
    <col min="3" max="3" width="1.875" style="95" customWidth="1"/>
    <col min="4" max="4" width="0.5" style="95" customWidth="1"/>
    <col min="5" max="9" width="1.875" style="95" customWidth="1"/>
    <col min="10" max="10" width="1.625" style="95" customWidth="1"/>
    <col min="11" max="12" width="0.5" style="95" customWidth="1"/>
    <col min="13" max="13" width="1.5" style="95" customWidth="1"/>
    <col min="14" max="14" width="1.875" style="95" customWidth="1"/>
    <col min="15" max="15" width="0.5" style="95" customWidth="1"/>
    <col min="16" max="16" width="1.5" style="95" customWidth="1"/>
    <col min="17" max="18" width="1.875" style="95" customWidth="1"/>
    <col min="19" max="19" width="1.5" style="95" customWidth="1"/>
    <col min="20" max="20" width="0.5" style="95" customWidth="1"/>
    <col min="21" max="23" width="3.125" style="95" customWidth="1"/>
    <col min="24" max="24" width="0.5" style="95" customWidth="1"/>
    <col min="25" max="25" width="1.5" style="95" customWidth="1"/>
    <col min="26" max="32" width="1.875" style="95" customWidth="1"/>
    <col min="33" max="35" width="2.875" style="95" customWidth="1"/>
    <col min="36" max="44" width="1.875" style="95" customWidth="1"/>
    <col min="45" max="45" width="0.5" style="95" customWidth="1"/>
    <col min="46" max="46" width="1.5" style="95" customWidth="1"/>
    <col min="47" max="50" width="1.875" style="95" customWidth="1"/>
    <col min="51" max="51" width="0.5" style="95" customWidth="1"/>
    <col min="52" max="52" width="1.5" style="95" customWidth="1"/>
    <col min="53" max="54" width="1.875" style="95" customWidth="1"/>
    <col min="55" max="55" width="2.75" style="95" customWidth="1"/>
    <col min="56" max="87" width="1.875" style="95" customWidth="1"/>
    <col min="88" max="16384" width="9" style="95"/>
  </cols>
  <sheetData>
    <row r="1" spans="1:55" ht="1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2"/>
      <c r="AJ1" s="584" t="s">
        <v>250</v>
      </c>
      <c r="AK1" s="584"/>
      <c r="AL1" s="584"/>
      <c r="AM1" s="584"/>
      <c r="AN1" s="584"/>
      <c r="AO1" s="584"/>
      <c r="AP1" s="115"/>
      <c r="AQ1" s="585" t="s">
        <v>251</v>
      </c>
      <c r="AR1" s="586"/>
      <c r="AS1" s="586"/>
      <c r="AT1" s="586"/>
      <c r="AU1" s="586"/>
      <c r="AV1" s="586"/>
      <c r="AW1" s="586"/>
      <c r="AX1" s="586"/>
      <c r="AY1" s="586"/>
      <c r="AZ1" s="586"/>
      <c r="BA1" s="586"/>
      <c r="BB1" s="587" t="s">
        <v>181</v>
      </c>
      <c r="BC1" s="588"/>
    </row>
    <row r="2" spans="1:55" ht="15" customHeigh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3"/>
      <c r="AJ2" s="584" t="s">
        <v>182</v>
      </c>
      <c r="AK2" s="584"/>
      <c r="AL2" s="584"/>
      <c r="AM2" s="584"/>
      <c r="AN2" s="584"/>
      <c r="AO2" s="584"/>
      <c r="AP2" s="109"/>
      <c r="AQ2" s="585"/>
      <c r="AR2" s="586"/>
      <c r="AS2" s="586"/>
      <c r="AT2" s="586"/>
      <c r="AU2" s="586"/>
      <c r="AV2" s="586"/>
      <c r="AW2" s="586"/>
      <c r="AX2" s="586"/>
      <c r="AY2" s="586"/>
      <c r="AZ2" s="586"/>
      <c r="BA2" s="586"/>
      <c r="BB2" s="586"/>
      <c r="BC2" s="589"/>
    </row>
    <row r="3" spans="1:55" ht="15" customHeight="1" x14ac:dyDescent="0.15">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144"/>
      <c r="AJ3" s="584" t="s">
        <v>183</v>
      </c>
      <c r="AK3" s="584"/>
      <c r="AL3" s="584"/>
      <c r="AM3" s="584"/>
      <c r="AN3" s="584"/>
      <c r="AO3" s="584"/>
      <c r="AP3" s="115"/>
      <c r="AQ3" s="585"/>
      <c r="AR3" s="586"/>
      <c r="AS3" s="586"/>
      <c r="AT3" s="586"/>
      <c r="AU3" s="586"/>
      <c r="AV3" s="96" t="s">
        <v>184</v>
      </c>
      <c r="AW3" s="586"/>
      <c r="AX3" s="586"/>
      <c r="AY3" s="590" t="s">
        <v>185</v>
      </c>
      <c r="AZ3" s="590"/>
      <c r="BA3" s="586"/>
      <c r="BB3" s="586"/>
      <c r="BC3" s="97" t="s">
        <v>186</v>
      </c>
    </row>
    <row r="4" spans="1:55" ht="15" customHeight="1" x14ac:dyDescent="0.15">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145"/>
    </row>
    <row r="5" spans="1:55" ht="15" customHeight="1" x14ac:dyDescent="0.15">
      <c r="A5" s="583" t="s">
        <v>252</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row>
    <row r="6" spans="1:55" ht="15" customHeight="1" x14ac:dyDescent="0.15">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row>
    <row r="7" spans="1:55" ht="15" customHeight="1" x14ac:dyDescent="0.15">
      <c r="B7" s="591" t="s">
        <v>253</v>
      </c>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row>
    <row r="8" spans="1:55" ht="15" customHeight="1" x14ac:dyDescent="0.15">
      <c r="B8" s="591"/>
      <c r="C8" s="591"/>
      <c r="D8" s="591"/>
      <c r="E8" s="591"/>
      <c r="F8" s="591"/>
      <c r="G8" s="591"/>
      <c r="H8" s="591"/>
      <c r="I8" s="591"/>
      <c r="J8" s="591"/>
      <c r="K8" s="591"/>
      <c r="L8" s="591"/>
      <c r="M8" s="591"/>
      <c r="N8" s="591"/>
      <c r="O8" s="591"/>
      <c r="P8" s="591"/>
      <c r="Q8" s="591"/>
      <c r="R8" s="591"/>
      <c r="S8" s="591"/>
      <c r="T8" s="591"/>
      <c r="U8" s="591"/>
      <c r="V8" s="591"/>
      <c r="W8" s="591"/>
      <c r="X8" s="591"/>
      <c r="Y8" s="591"/>
      <c r="Z8" s="591"/>
      <c r="AA8" s="591"/>
      <c r="AB8" s="591"/>
      <c r="AC8" s="591"/>
      <c r="AD8" s="591"/>
      <c r="AE8" s="591"/>
      <c r="AF8" s="591"/>
      <c r="AG8" s="591"/>
      <c r="AH8" s="591"/>
      <c r="AI8" s="591"/>
      <c r="AJ8" s="591"/>
    </row>
    <row r="9" spans="1:55" ht="15" customHeight="1" x14ac:dyDescent="0.15">
      <c r="B9" s="592" t="s">
        <v>254</v>
      </c>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row>
    <row r="10" spans="1:55" ht="15" customHeight="1" x14ac:dyDescent="0.15">
      <c r="B10" s="592" t="s">
        <v>255</v>
      </c>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row>
    <row r="11" spans="1:55" ht="15" customHeight="1" x14ac:dyDescent="0.15">
      <c r="B11" s="592" t="s">
        <v>256</v>
      </c>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592"/>
      <c r="BC11" s="592"/>
    </row>
    <row r="12" spans="1:55" ht="15" customHeight="1" x14ac:dyDescent="0.15">
      <c r="B12" s="592" t="s">
        <v>257</v>
      </c>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2"/>
    </row>
    <row r="13" spans="1:55" ht="15" customHeight="1" x14ac:dyDescent="0.15">
      <c r="B13" s="592" t="s">
        <v>258</v>
      </c>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592"/>
      <c r="BC13" s="592"/>
    </row>
    <row r="14" spans="1:55" ht="15" customHeight="1" x14ac:dyDescent="0.15">
      <c r="B14" s="592" t="s">
        <v>259</v>
      </c>
      <c r="C14" s="592"/>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592"/>
      <c r="AW14" s="592"/>
      <c r="AX14" s="592"/>
      <c r="AY14" s="592"/>
      <c r="AZ14" s="592"/>
      <c r="BA14" s="592"/>
      <c r="BB14" s="592"/>
      <c r="BC14" s="592"/>
    </row>
    <row r="15" spans="1:55" ht="5.0999999999999996" customHeight="1" x14ac:dyDescent="0.15"/>
    <row r="16" spans="1:55" ht="15" customHeight="1" x14ac:dyDescent="0.15">
      <c r="E16" s="578"/>
      <c r="F16" s="578"/>
      <c r="G16" s="578"/>
      <c r="H16" s="578"/>
      <c r="I16" s="100" t="s">
        <v>184</v>
      </c>
      <c r="J16" s="578"/>
      <c r="K16" s="578"/>
      <c r="L16" s="578"/>
      <c r="M16" s="578"/>
      <c r="N16" s="100" t="s">
        <v>185</v>
      </c>
      <c r="O16" s="100"/>
      <c r="P16" s="578"/>
      <c r="Q16" s="578"/>
      <c r="R16" s="101" t="s">
        <v>186</v>
      </c>
    </row>
    <row r="17" spans="1:73" ht="5.0999999999999996" customHeight="1" x14ac:dyDescent="0.15"/>
    <row r="18" spans="1:73" ht="15" customHeight="1" x14ac:dyDescent="0.15">
      <c r="B18" s="579" t="s">
        <v>239</v>
      </c>
      <c r="C18" s="579"/>
      <c r="D18" s="579"/>
      <c r="E18" s="581">
        <v>600000</v>
      </c>
      <c r="F18" s="581"/>
      <c r="G18" s="581"/>
      <c r="H18" s="581"/>
      <c r="I18" s="581"/>
      <c r="J18" s="581"/>
      <c r="K18" s="581"/>
      <c r="L18" s="581"/>
      <c r="M18" s="581"/>
      <c r="N18" s="581"/>
      <c r="O18" s="581"/>
      <c r="P18" s="579" t="s">
        <v>190</v>
      </c>
      <c r="Q18" s="579"/>
      <c r="R18" s="579"/>
      <c r="S18" s="579"/>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row>
    <row r="19" spans="1:73" ht="15" customHeight="1" x14ac:dyDescent="0.15">
      <c r="B19" s="580"/>
      <c r="C19" s="580"/>
      <c r="D19" s="580"/>
      <c r="E19" s="582"/>
      <c r="F19" s="582"/>
      <c r="G19" s="582"/>
      <c r="H19" s="582"/>
      <c r="I19" s="582"/>
      <c r="J19" s="582"/>
      <c r="K19" s="582"/>
      <c r="L19" s="582"/>
      <c r="M19" s="582"/>
      <c r="N19" s="582"/>
      <c r="O19" s="582"/>
      <c r="P19" s="580"/>
      <c r="Q19" s="580"/>
      <c r="R19" s="580"/>
      <c r="S19" s="580"/>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row>
    <row r="20" spans="1:73" ht="15" customHeight="1" x14ac:dyDescent="0.15">
      <c r="B20" s="591" t="s">
        <v>260</v>
      </c>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594"/>
      <c r="AK20" s="594"/>
      <c r="AL20" s="594"/>
      <c r="AM20" s="594"/>
      <c r="AN20" s="594"/>
      <c r="AO20" s="594"/>
      <c r="AP20" s="594"/>
      <c r="AQ20" s="594"/>
      <c r="AR20" s="594"/>
      <c r="AS20" s="594"/>
      <c r="AT20" s="595" t="s">
        <v>190</v>
      </c>
      <c r="AU20" s="595"/>
      <c r="AV20" s="595"/>
      <c r="AW20" s="595"/>
      <c r="AX20" s="146"/>
      <c r="AY20" s="146"/>
      <c r="AZ20" s="146"/>
      <c r="BA20" s="146"/>
      <c r="BB20" s="146"/>
      <c r="BC20" s="146"/>
    </row>
    <row r="21" spans="1:73" ht="15" customHeight="1" x14ac:dyDescent="0.15">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4"/>
      <c r="AK21" s="594"/>
      <c r="AL21" s="594"/>
      <c r="AM21" s="594"/>
      <c r="AN21" s="594"/>
      <c r="AO21" s="594"/>
      <c r="AP21" s="594"/>
      <c r="AQ21" s="594"/>
      <c r="AR21" s="594"/>
      <c r="AS21" s="594"/>
      <c r="AT21" s="595"/>
      <c r="AU21" s="595"/>
      <c r="AV21" s="595"/>
      <c r="AW21" s="595"/>
      <c r="AX21" s="146"/>
      <c r="AY21" s="146"/>
      <c r="AZ21" s="146"/>
      <c r="BA21" s="146"/>
      <c r="BB21" s="146"/>
      <c r="BC21" s="146"/>
    </row>
    <row r="22" spans="1:73" ht="5.0999999999999996" customHeight="1" x14ac:dyDescent="0.15">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row>
    <row r="23" spans="1:73" ht="20.100000000000001" customHeight="1" x14ac:dyDescent="0.15">
      <c r="A23" s="102"/>
      <c r="B23" s="593" t="s">
        <v>200</v>
      </c>
      <c r="C23" s="593"/>
      <c r="D23" s="593"/>
      <c r="E23" s="593"/>
      <c r="F23" s="593"/>
      <c r="G23" s="593"/>
      <c r="H23" s="593"/>
      <c r="I23" s="593"/>
      <c r="J23" s="593"/>
      <c r="K23" s="104"/>
      <c r="L23" s="102"/>
      <c r="M23" s="103"/>
      <c r="N23" s="596"/>
      <c r="O23" s="596"/>
      <c r="P23" s="596"/>
      <c r="Q23" s="596"/>
      <c r="R23" s="596"/>
      <c r="S23" s="597" t="s">
        <v>201</v>
      </c>
      <c r="T23" s="597"/>
      <c r="U23" s="597"/>
      <c r="V23" s="110"/>
      <c r="W23" s="110" t="s">
        <v>202</v>
      </c>
      <c r="X23" s="110"/>
      <c r="Y23" s="110"/>
      <c r="Z23" s="596" t="s">
        <v>265</v>
      </c>
      <c r="AA23" s="596"/>
      <c r="AB23" s="596"/>
      <c r="AC23" s="596"/>
      <c r="AD23" s="597" t="s">
        <v>203</v>
      </c>
      <c r="AE23" s="597"/>
      <c r="AF23" s="110"/>
      <c r="AG23" s="596"/>
      <c r="AH23" s="596"/>
      <c r="AI23" s="596"/>
      <c r="AJ23" s="596"/>
      <c r="AK23" s="110"/>
      <c r="AL23" s="600" t="str">
        <f>入力シート!F17</f>
        <v>( 1 )</v>
      </c>
      <c r="AM23" s="601"/>
      <c r="AN23" s="601"/>
      <c r="AO23" s="601"/>
      <c r="AP23" s="110"/>
      <c r="AQ23" s="598" t="str">
        <f>入力シート!H17</f>
        <v>第　　　　号</v>
      </c>
      <c r="AR23" s="598"/>
      <c r="AS23" s="598"/>
      <c r="AT23" s="598"/>
      <c r="AU23" s="598"/>
      <c r="AV23" s="598"/>
      <c r="AW23" s="598"/>
      <c r="AX23" s="598"/>
      <c r="AY23" s="598"/>
      <c r="AZ23" s="598"/>
      <c r="BA23" s="598"/>
      <c r="BB23" s="598"/>
      <c r="BC23" s="599"/>
      <c r="BD23" s="111"/>
      <c r="BO23" s="112"/>
      <c r="BP23" s="112"/>
      <c r="BQ23" s="112"/>
      <c r="BR23" s="112"/>
      <c r="BS23" s="112"/>
      <c r="BT23" s="112"/>
      <c r="BU23" s="112"/>
    </row>
    <row r="24" spans="1:73" ht="20.100000000000001" customHeight="1" x14ac:dyDescent="0.15">
      <c r="A24" s="102"/>
      <c r="B24" s="593" t="s">
        <v>261</v>
      </c>
      <c r="C24" s="593"/>
      <c r="D24" s="593"/>
      <c r="E24" s="593"/>
      <c r="F24" s="593"/>
      <c r="G24" s="593"/>
      <c r="H24" s="593"/>
      <c r="I24" s="593"/>
      <c r="J24" s="593"/>
      <c r="K24" s="104"/>
      <c r="L24" s="102"/>
      <c r="M24" s="602" t="str">
        <f>入力シート!C18</f>
        <v xml:space="preserve"> 令和  　年 　 月 　 日</v>
      </c>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c r="AW24" s="602"/>
      <c r="AX24" s="602"/>
      <c r="AY24" s="602"/>
      <c r="AZ24" s="602"/>
      <c r="BA24" s="602"/>
      <c r="BB24" s="602"/>
      <c r="BC24" s="603"/>
    </row>
    <row r="25" spans="1:73" ht="20.100000000000001" customHeight="1" x14ac:dyDescent="0.15">
      <c r="A25" s="102"/>
      <c r="B25" s="593" t="s">
        <v>206</v>
      </c>
      <c r="C25" s="593"/>
      <c r="D25" s="593"/>
      <c r="E25" s="593"/>
      <c r="F25" s="593"/>
      <c r="G25" s="593"/>
      <c r="H25" s="593"/>
      <c r="I25" s="593"/>
      <c r="J25" s="593"/>
      <c r="K25" s="104"/>
      <c r="L25" s="102"/>
      <c r="M25" s="103"/>
      <c r="N25" s="620" t="str">
        <f>入力シート!C18</f>
        <v xml:space="preserve"> 令和  　年 　 月 　 日</v>
      </c>
      <c r="O25" s="620"/>
      <c r="P25" s="620"/>
      <c r="Q25" s="620"/>
      <c r="R25" s="620"/>
      <c r="S25" s="620"/>
      <c r="T25" s="620"/>
      <c r="U25" s="620"/>
      <c r="V25" s="620"/>
      <c r="W25" s="620"/>
      <c r="X25" s="620"/>
      <c r="Y25" s="620"/>
      <c r="Z25" s="620"/>
      <c r="AA25" s="620"/>
      <c r="AB25" s="620"/>
      <c r="AC25" s="620"/>
      <c r="AD25" s="620"/>
      <c r="AE25" s="620"/>
      <c r="AF25" s="620"/>
      <c r="AG25" s="597" t="s">
        <v>207</v>
      </c>
      <c r="AH25" s="597"/>
      <c r="AI25" s="110"/>
      <c r="AJ25" s="620" t="str">
        <f>入力シート!G18</f>
        <v>令和　　年  　 月 　 日</v>
      </c>
      <c r="AK25" s="620"/>
      <c r="AL25" s="620"/>
      <c r="AM25" s="620"/>
      <c r="AN25" s="620"/>
      <c r="AO25" s="620"/>
      <c r="AP25" s="620"/>
      <c r="AQ25" s="620"/>
      <c r="AR25" s="620"/>
      <c r="AS25" s="620"/>
      <c r="AT25" s="620"/>
      <c r="AU25" s="620"/>
      <c r="AV25" s="620"/>
      <c r="AW25" s="620"/>
      <c r="AX25" s="620"/>
      <c r="AY25" s="620"/>
      <c r="AZ25" s="620"/>
      <c r="BA25" s="620"/>
      <c r="BB25" s="597" t="s">
        <v>208</v>
      </c>
      <c r="BC25" s="604"/>
    </row>
    <row r="26" spans="1:73" ht="12" customHeight="1" x14ac:dyDescent="0.15">
      <c r="A26" s="102"/>
      <c r="B26" s="593" t="s">
        <v>209</v>
      </c>
      <c r="C26" s="593"/>
      <c r="D26" s="593"/>
      <c r="E26" s="593"/>
      <c r="F26" s="593"/>
      <c r="G26" s="593"/>
      <c r="H26" s="593"/>
      <c r="I26" s="593"/>
      <c r="J26" s="593"/>
      <c r="K26" s="104"/>
      <c r="L26" s="606" t="s">
        <v>210</v>
      </c>
      <c r="M26" s="607"/>
      <c r="N26" s="607"/>
      <c r="O26" s="607"/>
      <c r="P26" s="607"/>
      <c r="Q26" s="607"/>
      <c r="R26" s="608" t="str">
        <f>入力シート!C2&amp;""</f>
        <v/>
      </c>
      <c r="S26" s="608"/>
      <c r="T26" s="608"/>
      <c r="U26" s="608"/>
      <c r="V26" s="608"/>
      <c r="W26" s="608"/>
      <c r="X26" s="608"/>
      <c r="Y26" s="608"/>
      <c r="Z26" s="608"/>
      <c r="AA26" s="608"/>
      <c r="AB26" s="608"/>
      <c r="AC26" s="608"/>
      <c r="AD26" s="608"/>
      <c r="AE26" s="608"/>
      <c r="AF26" s="608"/>
      <c r="AG26" s="608"/>
      <c r="AH26" s="608"/>
      <c r="AI26" s="608"/>
      <c r="AJ26" s="608"/>
      <c r="AK26" s="609"/>
      <c r="AL26" s="113"/>
      <c r="AM26" s="114"/>
      <c r="AN26" s="114"/>
      <c r="AO26" s="114"/>
      <c r="AP26" s="114"/>
      <c r="AQ26" s="584" t="s">
        <v>211</v>
      </c>
      <c r="AR26" s="584"/>
      <c r="AS26" s="584"/>
      <c r="AT26" s="584"/>
      <c r="AU26" s="584"/>
      <c r="AV26" s="584"/>
      <c r="AW26" s="584"/>
      <c r="AX26" s="114"/>
      <c r="AY26" s="114"/>
      <c r="AZ26" s="114"/>
      <c r="BA26" s="114"/>
      <c r="BB26" s="114"/>
      <c r="BC26" s="115"/>
    </row>
    <row r="27" spans="1:73" ht="15" customHeight="1" x14ac:dyDescent="0.15">
      <c r="A27" s="111"/>
      <c r="B27" s="605"/>
      <c r="C27" s="605"/>
      <c r="D27" s="605"/>
      <c r="E27" s="605"/>
      <c r="F27" s="605"/>
      <c r="G27" s="605"/>
      <c r="H27" s="605"/>
      <c r="I27" s="605"/>
      <c r="J27" s="605"/>
      <c r="K27" s="116"/>
      <c r="L27" s="111"/>
      <c r="R27" s="610" t="str">
        <f>入力シート!C3&amp;""</f>
        <v/>
      </c>
      <c r="S27" s="610"/>
      <c r="T27" s="610"/>
      <c r="U27" s="610"/>
      <c r="V27" s="610"/>
      <c r="W27" s="610"/>
      <c r="X27" s="610"/>
      <c r="Y27" s="610"/>
      <c r="Z27" s="610"/>
      <c r="AA27" s="610"/>
      <c r="AB27" s="610"/>
      <c r="AC27" s="610"/>
      <c r="AD27" s="610"/>
      <c r="AE27" s="610"/>
      <c r="AF27" s="610"/>
      <c r="AG27" s="610"/>
      <c r="AH27" s="610"/>
      <c r="AI27" s="610"/>
      <c r="AJ27" s="610"/>
      <c r="AK27" s="611"/>
      <c r="AL27" s="614" t="str">
        <f>IF(入力シート!$G$4="","",TEXT(入力シート!$G$4,"ggge年m月d日"))</f>
        <v>年　月　日</v>
      </c>
      <c r="AM27" s="615"/>
      <c r="AN27" s="615"/>
      <c r="AO27" s="615"/>
      <c r="AP27" s="615"/>
      <c r="AQ27" s="615"/>
      <c r="AR27" s="615"/>
      <c r="AS27" s="615"/>
      <c r="AT27" s="615"/>
      <c r="AU27" s="615"/>
      <c r="AV27" s="615"/>
      <c r="AW27" s="615"/>
      <c r="AX27" s="615"/>
      <c r="AY27" s="615"/>
      <c r="AZ27" s="615"/>
      <c r="BA27" s="615"/>
      <c r="BB27" s="615"/>
      <c r="BC27" s="616"/>
    </row>
    <row r="28" spans="1:73" ht="15" customHeight="1" x14ac:dyDescent="0.15">
      <c r="A28" s="117"/>
      <c r="B28" s="605"/>
      <c r="C28" s="605"/>
      <c r="D28" s="605"/>
      <c r="E28" s="605"/>
      <c r="F28" s="605"/>
      <c r="G28" s="605"/>
      <c r="H28" s="605"/>
      <c r="I28" s="605"/>
      <c r="J28" s="605"/>
      <c r="K28" s="116"/>
      <c r="L28" s="118"/>
      <c r="M28" s="108"/>
      <c r="N28" s="108"/>
      <c r="O28" s="108"/>
      <c r="P28" s="108"/>
      <c r="Q28" s="108"/>
      <c r="R28" s="612"/>
      <c r="S28" s="612"/>
      <c r="T28" s="612"/>
      <c r="U28" s="612"/>
      <c r="V28" s="612"/>
      <c r="W28" s="612"/>
      <c r="X28" s="612"/>
      <c r="Y28" s="612"/>
      <c r="Z28" s="612"/>
      <c r="AA28" s="612"/>
      <c r="AB28" s="612"/>
      <c r="AC28" s="612"/>
      <c r="AD28" s="612"/>
      <c r="AE28" s="612"/>
      <c r="AF28" s="612"/>
      <c r="AG28" s="612"/>
      <c r="AH28" s="612"/>
      <c r="AI28" s="612"/>
      <c r="AJ28" s="612"/>
      <c r="AK28" s="613"/>
      <c r="AL28" s="617"/>
      <c r="AM28" s="618"/>
      <c r="AN28" s="618"/>
      <c r="AO28" s="618"/>
      <c r="AP28" s="618"/>
      <c r="AQ28" s="618"/>
      <c r="AR28" s="618"/>
      <c r="AS28" s="618"/>
      <c r="AT28" s="618"/>
      <c r="AU28" s="618"/>
      <c r="AV28" s="618"/>
      <c r="AW28" s="618"/>
      <c r="AX28" s="618"/>
      <c r="AY28" s="618"/>
      <c r="AZ28" s="618"/>
      <c r="BA28" s="618"/>
      <c r="BB28" s="618"/>
      <c r="BC28" s="619"/>
    </row>
    <row r="29" spans="1:73" ht="12" customHeight="1" x14ac:dyDescent="0.15">
      <c r="A29" s="120"/>
      <c r="B29" s="593" t="s">
        <v>212</v>
      </c>
      <c r="C29" s="593"/>
      <c r="D29" s="593"/>
      <c r="E29" s="593"/>
      <c r="F29" s="593"/>
      <c r="G29" s="593"/>
      <c r="H29" s="593"/>
      <c r="I29" s="593"/>
      <c r="J29" s="593"/>
      <c r="K29" s="104"/>
      <c r="L29" s="606" t="s">
        <v>210</v>
      </c>
      <c r="M29" s="607"/>
      <c r="N29" s="607"/>
      <c r="O29" s="607"/>
      <c r="P29" s="607"/>
      <c r="Q29" s="607"/>
      <c r="R29" s="608" t="str">
        <f>入力シート!C21&amp;""</f>
        <v/>
      </c>
      <c r="S29" s="608"/>
      <c r="T29" s="608"/>
      <c r="U29" s="608"/>
      <c r="V29" s="608"/>
      <c r="W29" s="608"/>
      <c r="X29" s="608"/>
      <c r="Y29" s="608"/>
      <c r="Z29" s="608"/>
      <c r="AA29" s="608"/>
      <c r="AB29" s="608"/>
      <c r="AC29" s="608"/>
      <c r="AD29" s="608"/>
      <c r="AE29" s="608"/>
      <c r="AF29" s="608"/>
      <c r="AG29" s="608"/>
      <c r="AH29" s="608"/>
      <c r="AI29" s="608"/>
      <c r="AJ29" s="608"/>
      <c r="AK29" s="609"/>
      <c r="AL29" s="113"/>
      <c r="AM29" s="114"/>
      <c r="AN29" s="114"/>
      <c r="AO29" s="114"/>
      <c r="AP29" s="114"/>
      <c r="AQ29" s="584" t="s">
        <v>213</v>
      </c>
      <c r="AR29" s="584"/>
      <c r="AS29" s="584"/>
      <c r="AT29" s="584"/>
      <c r="AU29" s="584"/>
      <c r="AV29" s="584"/>
      <c r="AW29" s="584"/>
      <c r="AX29" s="114"/>
      <c r="AY29" s="114"/>
      <c r="AZ29" s="114"/>
      <c r="BA29" s="114"/>
      <c r="BB29" s="114"/>
      <c r="BC29" s="115"/>
    </row>
    <row r="30" spans="1:73" ht="15" customHeight="1" x14ac:dyDescent="0.15">
      <c r="A30" s="117"/>
      <c r="B30" s="605"/>
      <c r="C30" s="605"/>
      <c r="D30" s="605"/>
      <c r="E30" s="605"/>
      <c r="F30" s="605"/>
      <c r="G30" s="605"/>
      <c r="H30" s="605"/>
      <c r="I30" s="605"/>
      <c r="J30" s="605"/>
      <c r="K30" s="116"/>
      <c r="L30" s="111"/>
      <c r="R30" s="610" t="str">
        <f>入力シート!C22&amp;""</f>
        <v/>
      </c>
      <c r="S30" s="610"/>
      <c r="T30" s="610"/>
      <c r="U30" s="610"/>
      <c r="V30" s="610"/>
      <c r="W30" s="610"/>
      <c r="X30" s="610"/>
      <c r="Y30" s="610"/>
      <c r="Z30" s="610"/>
      <c r="AA30" s="610"/>
      <c r="AB30" s="610"/>
      <c r="AC30" s="610"/>
      <c r="AD30" s="610"/>
      <c r="AE30" s="610"/>
      <c r="AF30" s="610"/>
      <c r="AG30" s="610"/>
      <c r="AH30" s="610"/>
      <c r="AI30" s="610"/>
      <c r="AJ30" s="610"/>
      <c r="AK30" s="611"/>
      <c r="AL30" s="622" t="str">
        <f>IF(入力シート!$G$22="","",TEXT(入力シート!$G$22,"ggge年m月d日"))</f>
        <v>年　月　日</v>
      </c>
      <c r="AM30" s="623"/>
      <c r="AN30" s="623"/>
      <c r="AO30" s="623"/>
      <c r="AP30" s="623"/>
      <c r="AQ30" s="623"/>
      <c r="AR30" s="623"/>
      <c r="AS30" s="623"/>
      <c r="AT30" s="623"/>
      <c r="AU30" s="623"/>
      <c r="AV30" s="623"/>
      <c r="AW30" s="623"/>
      <c r="AX30" s="623"/>
      <c r="AY30" s="623"/>
      <c r="AZ30" s="623"/>
      <c r="BA30" s="623"/>
      <c r="BB30" s="623"/>
      <c r="BC30" s="624"/>
    </row>
    <row r="31" spans="1:73" ht="15" customHeight="1" x14ac:dyDescent="0.15">
      <c r="A31" s="121"/>
      <c r="B31" s="621"/>
      <c r="C31" s="621"/>
      <c r="D31" s="621"/>
      <c r="E31" s="621"/>
      <c r="F31" s="621"/>
      <c r="G31" s="621"/>
      <c r="H31" s="621"/>
      <c r="I31" s="621"/>
      <c r="J31" s="621"/>
      <c r="K31" s="109"/>
      <c r="L31" s="118"/>
      <c r="M31" s="108"/>
      <c r="N31" s="108"/>
      <c r="O31" s="108"/>
      <c r="P31" s="108"/>
      <c r="Q31" s="108"/>
      <c r="R31" s="612"/>
      <c r="S31" s="612"/>
      <c r="T31" s="612"/>
      <c r="U31" s="612"/>
      <c r="V31" s="612"/>
      <c r="W31" s="612"/>
      <c r="X31" s="612"/>
      <c r="Y31" s="612"/>
      <c r="Z31" s="612"/>
      <c r="AA31" s="612"/>
      <c r="AB31" s="612"/>
      <c r="AC31" s="612"/>
      <c r="AD31" s="612"/>
      <c r="AE31" s="612"/>
      <c r="AF31" s="612"/>
      <c r="AG31" s="612"/>
      <c r="AH31" s="612"/>
      <c r="AI31" s="612"/>
      <c r="AJ31" s="612"/>
      <c r="AK31" s="613"/>
      <c r="AL31" s="625"/>
      <c r="AM31" s="626"/>
      <c r="AN31" s="626"/>
      <c r="AO31" s="626"/>
      <c r="AP31" s="626"/>
      <c r="AQ31" s="626"/>
      <c r="AR31" s="626"/>
      <c r="AS31" s="626"/>
      <c r="AT31" s="626"/>
      <c r="AU31" s="626"/>
      <c r="AV31" s="626"/>
      <c r="AW31" s="626"/>
      <c r="AX31" s="626"/>
      <c r="AY31" s="626"/>
      <c r="AZ31" s="626"/>
      <c r="BA31" s="626"/>
      <c r="BB31" s="626"/>
      <c r="BC31" s="627"/>
    </row>
    <row r="32" spans="1:73" ht="12" customHeight="1" x14ac:dyDescent="0.15">
      <c r="A32" s="122"/>
      <c r="B32" s="628" t="s">
        <v>214</v>
      </c>
      <c r="C32" s="628"/>
      <c r="D32" s="628"/>
      <c r="E32" s="628"/>
      <c r="F32" s="628"/>
      <c r="G32" s="628"/>
      <c r="H32" s="628"/>
      <c r="I32" s="628"/>
      <c r="J32" s="628"/>
      <c r="K32" s="104"/>
      <c r="L32" s="123" t="s">
        <v>215</v>
      </c>
      <c r="M32" s="653" t="str">
        <f>入力シート!C23</f>
        <v>〒</v>
      </c>
      <c r="N32" s="654"/>
      <c r="O32" s="654"/>
      <c r="P32" s="654"/>
      <c r="Q32" s="654"/>
      <c r="R32" s="654"/>
      <c r="S32" s="654"/>
      <c r="T32" s="654"/>
      <c r="U32" s="654"/>
      <c r="V32" s="654"/>
      <c r="W32" s="103"/>
      <c r="X32" s="103"/>
      <c r="Y32" s="154"/>
      <c r="Z32" s="103"/>
      <c r="AA32" s="103"/>
      <c r="AB32" s="103"/>
      <c r="AC32" s="103"/>
      <c r="AD32" s="103"/>
      <c r="AE32" s="103"/>
      <c r="AF32" s="103"/>
      <c r="AG32" s="103"/>
      <c r="AH32" s="103"/>
      <c r="AI32" s="103"/>
      <c r="AJ32" s="103"/>
      <c r="AK32" s="103"/>
      <c r="AL32" s="630" t="s">
        <v>216</v>
      </c>
      <c r="AM32" s="593"/>
      <c r="AN32" s="593"/>
      <c r="AO32" s="631"/>
      <c r="AP32" s="647" t="str">
        <f>入力シート!G25&amp;""</f>
        <v/>
      </c>
      <c r="AQ32" s="648"/>
      <c r="AR32" s="648"/>
      <c r="AS32" s="648"/>
      <c r="AT32" s="648"/>
      <c r="AU32" s="648"/>
      <c r="AV32" s="648"/>
      <c r="AW32" s="648"/>
      <c r="AX32" s="648"/>
      <c r="AY32" s="648"/>
      <c r="AZ32" s="648"/>
      <c r="BA32" s="648"/>
      <c r="BB32" s="648"/>
      <c r="BC32" s="649"/>
    </row>
    <row r="33" spans="1:55" ht="6.95" customHeight="1" x14ac:dyDescent="0.15">
      <c r="A33" s="126"/>
      <c r="B33" s="629"/>
      <c r="C33" s="629"/>
      <c r="D33" s="629"/>
      <c r="E33" s="629"/>
      <c r="F33" s="629"/>
      <c r="G33" s="629"/>
      <c r="H33" s="629"/>
      <c r="I33" s="629"/>
      <c r="J33" s="629"/>
      <c r="K33" s="116"/>
      <c r="L33" s="123"/>
      <c r="M33" s="124"/>
      <c r="N33" s="635" t="str">
        <f>入力シート!C24&amp;""</f>
        <v/>
      </c>
      <c r="O33" s="635"/>
      <c r="P33" s="635"/>
      <c r="Q33" s="635"/>
      <c r="R33" s="635"/>
      <c r="S33" s="635"/>
      <c r="T33" s="635"/>
      <c r="U33" s="635"/>
      <c r="V33" s="635"/>
      <c r="W33" s="635"/>
      <c r="X33" s="635"/>
      <c r="Y33" s="635"/>
      <c r="Z33" s="635"/>
      <c r="AA33" s="635"/>
      <c r="AB33" s="635"/>
      <c r="AC33" s="635"/>
      <c r="AD33" s="635"/>
      <c r="AE33" s="635"/>
      <c r="AF33" s="635"/>
      <c r="AG33" s="635"/>
      <c r="AH33" s="635"/>
      <c r="AI33" s="635"/>
      <c r="AJ33" s="635"/>
      <c r="AK33" s="636"/>
      <c r="AL33" s="632"/>
      <c r="AM33" s="605"/>
      <c r="AN33" s="605"/>
      <c r="AO33" s="633"/>
      <c r="AP33" s="650"/>
      <c r="AQ33" s="651"/>
      <c r="AR33" s="651"/>
      <c r="AS33" s="651"/>
      <c r="AT33" s="651"/>
      <c r="AU33" s="651"/>
      <c r="AV33" s="651"/>
      <c r="AW33" s="651"/>
      <c r="AX33" s="651"/>
      <c r="AY33" s="651"/>
      <c r="AZ33" s="651"/>
      <c r="BA33" s="651"/>
      <c r="BB33" s="651"/>
      <c r="BC33" s="652"/>
    </row>
    <row r="34" spans="1:55" ht="6.95" customHeight="1" x14ac:dyDescent="0.15">
      <c r="A34" s="126"/>
      <c r="B34" s="629"/>
      <c r="C34" s="629"/>
      <c r="D34" s="629"/>
      <c r="E34" s="629"/>
      <c r="F34" s="629"/>
      <c r="G34" s="629"/>
      <c r="H34" s="629"/>
      <c r="I34" s="629"/>
      <c r="J34" s="629"/>
      <c r="K34" s="116"/>
      <c r="L34" s="123"/>
      <c r="M34" s="124"/>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6"/>
      <c r="AL34" s="630" t="s">
        <v>218</v>
      </c>
      <c r="AM34" s="593"/>
      <c r="AN34" s="593"/>
      <c r="AO34" s="631"/>
      <c r="AP34" s="639"/>
      <c r="AQ34" s="640"/>
      <c r="AR34" s="640"/>
      <c r="AS34" s="643" t="s">
        <v>217</v>
      </c>
      <c r="AT34" s="643"/>
      <c r="AU34" s="640"/>
      <c r="AV34" s="640"/>
      <c r="AW34" s="640"/>
      <c r="AX34" s="643" t="s">
        <v>217</v>
      </c>
      <c r="AY34" s="643"/>
      <c r="AZ34" s="640"/>
      <c r="BA34" s="640"/>
      <c r="BB34" s="640"/>
      <c r="BC34" s="125"/>
    </row>
    <row r="35" spans="1:55" ht="12" customHeight="1" x14ac:dyDescent="0.15">
      <c r="A35" s="118"/>
      <c r="B35" s="629"/>
      <c r="C35" s="629"/>
      <c r="D35" s="629"/>
      <c r="E35" s="629"/>
      <c r="F35" s="629"/>
      <c r="G35" s="629"/>
      <c r="H35" s="629"/>
      <c r="I35" s="629"/>
      <c r="J35" s="629"/>
      <c r="K35" s="116"/>
      <c r="L35" s="111"/>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6"/>
      <c r="AL35" s="637"/>
      <c r="AM35" s="621"/>
      <c r="AN35" s="621"/>
      <c r="AO35" s="638"/>
      <c r="AP35" s="641"/>
      <c r="AQ35" s="642"/>
      <c r="AR35" s="642"/>
      <c r="AS35" s="644"/>
      <c r="AT35" s="644"/>
      <c r="AU35" s="642"/>
      <c r="AV35" s="642"/>
      <c r="AW35" s="642"/>
      <c r="AX35" s="644"/>
      <c r="AY35" s="644"/>
      <c r="AZ35" s="642"/>
      <c r="BA35" s="642"/>
      <c r="BB35" s="642"/>
      <c r="BC35" s="128"/>
    </row>
    <row r="36" spans="1:55" ht="12" customHeight="1" x14ac:dyDescent="0.15">
      <c r="A36" s="122"/>
      <c r="B36" s="628" t="s">
        <v>219</v>
      </c>
      <c r="C36" s="628"/>
      <c r="D36" s="628"/>
      <c r="E36" s="628"/>
      <c r="F36" s="628"/>
      <c r="G36" s="628"/>
      <c r="H36" s="628"/>
      <c r="I36" s="628"/>
      <c r="J36" s="628"/>
      <c r="K36" s="104"/>
      <c r="L36" s="129" t="s">
        <v>215</v>
      </c>
      <c r="M36" s="655" t="str">
        <f>入力シート!C6</f>
        <v>〒</v>
      </c>
      <c r="N36" s="656"/>
      <c r="O36" s="656"/>
      <c r="P36" s="656"/>
      <c r="Q36" s="656"/>
      <c r="R36" s="656"/>
      <c r="S36" s="656"/>
      <c r="T36" s="656"/>
      <c r="U36" s="656"/>
      <c r="V36" s="656"/>
      <c r="W36" s="103"/>
      <c r="X36" s="103"/>
      <c r="Y36" s="103"/>
      <c r="Z36" s="103"/>
      <c r="AA36" s="103"/>
      <c r="AB36" s="103"/>
      <c r="AC36" s="103"/>
      <c r="AD36" s="103"/>
      <c r="AE36" s="103"/>
      <c r="AF36" s="103"/>
      <c r="AG36" s="103"/>
      <c r="AH36" s="103"/>
      <c r="AI36" s="103"/>
      <c r="AJ36" s="103"/>
      <c r="AK36" s="104"/>
      <c r="AL36" s="630" t="s">
        <v>216</v>
      </c>
      <c r="AM36" s="593"/>
      <c r="AN36" s="593"/>
      <c r="AO36" s="631"/>
      <c r="AP36" s="647" t="str">
        <f>入力シート!C8&amp;""</f>
        <v/>
      </c>
      <c r="AQ36" s="648"/>
      <c r="AR36" s="648"/>
      <c r="AS36" s="648"/>
      <c r="AT36" s="648"/>
      <c r="AU36" s="648"/>
      <c r="AV36" s="648"/>
      <c r="AW36" s="648"/>
      <c r="AX36" s="648"/>
      <c r="AY36" s="648"/>
      <c r="AZ36" s="648"/>
      <c r="BA36" s="648"/>
      <c r="BB36" s="648"/>
      <c r="BC36" s="649"/>
    </row>
    <row r="37" spans="1:55" ht="6.95" customHeight="1" x14ac:dyDescent="0.15">
      <c r="A37" s="126"/>
      <c r="B37" s="629"/>
      <c r="C37" s="629"/>
      <c r="D37" s="629"/>
      <c r="E37" s="629"/>
      <c r="F37" s="629"/>
      <c r="G37" s="629"/>
      <c r="H37" s="629"/>
      <c r="I37" s="629"/>
      <c r="J37" s="629"/>
      <c r="K37" s="116"/>
      <c r="L37" s="123"/>
      <c r="M37" s="124"/>
      <c r="N37" s="635" t="str">
        <f>入力シート!C7&amp;""</f>
        <v/>
      </c>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6"/>
      <c r="AL37" s="632"/>
      <c r="AM37" s="605"/>
      <c r="AN37" s="605"/>
      <c r="AO37" s="633"/>
      <c r="AP37" s="650"/>
      <c r="AQ37" s="651"/>
      <c r="AR37" s="651"/>
      <c r="AS37" s="651"/>
      <c r="AT37" s="651"/>
      <c r="AU37" s="651"/>
      <c r="AV37" s="651"/>
      <c r="AW37" s="651"/>
      <c r="AX37" s="651"/>
      <c r="AY37" s="651"/>
      <c r="AZ37" s="651"/>
      <c r="BA37" s="651"/>
      <c r="BB37" s="651"/>
      <c r="BC37" s="652"/>
    </row>
    <row r="38" spans="1:55" ht="6.95" customHeight="1" x14ac:dyDescent="0.15">
      <c r="A38" s="126"/>
      <c r="B38" s="629"/>
      <c r="C38" s="629"/>
      <c r="D38" s="629"/>
      <c r="E38" s="629"/>
      <c r="F38" s="629"/>
      <c r="G38" s="629"/>
      <c r="H38" s="629"/>
      <c r="I38" s="629"/>
      <c r="J38" s="629"/>
      <c r="K38" s="116"/>
      <c r="L38" s="123"/>
      <c r="M38" s="124"/>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6"/>
      <c r="AL38" s="630" t="s">
        <v>218</v>
      </c>
      <c r="AM38" s="593"/>
      <c r="AN38" s="593"/>
      <c r="AO38" s="631"/>
      <c r="AP38" s="647" t="str">
        <f>入力シート!G8&amp;""</f>
        <v/>
      </c>
      <c r="AQ38" s="648"/>
      <c r="AR38" s="648"/>
      <c r="AS38" s="648"/>
      <c r="AT38" s="648"/>
      <c r="AU38" s="648"/>
      <c r="AV38" s="648"/>
      <c r="AW38" s="648"/>
      <c r="AX38" s="648"/>
      <c r="AY38" s="648"/>
      <c r="AZ38" s="648"/>
      <c r="BA38" s="648"/>
      <c r="BB38" s="648"/>
      <c r="BC38" s="649"/>
    </row>
    <row r="39" spans="1:55" ht="12" customHeight="1" x14ac:dyDescent="0.15">
      <c r="A39" s="118"/>
      <c r="B39" s="634"/>
      <c r="C39" s="634"/>
      <c r="D39" s="634"/>
      <c r="E39" s="634"/>
      <c r="F39" s="634"/>
      <c r="G39" s="634"/>
      <c r="H39" s="634"/>
      <c r="I39" s="634"/>
      <c r="J39" s="634"/>
      <c r="K39" s="109"/>
      <c r="L39" s="118"/>
      <c r="M39" s="108"/>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6"/>
      <c r="AL39" s="637"/>
      <c r="AM39" s="621"/>
      <c r="AN39" s="621"/>
      <c r="AO39" s="638"/>
      <c r="AP39" s="650"/>
      <c r="AQ39" s="651"/>
      <c r="AR39" s="651"/>
      <c r="AS39" s="651"/>
      <c r="AT39" s="651"/>
      <c r="AU39" s="651"/>
      <c r="AV39" s="651"/>
      <c r="AW39" s="651"/>
      <c r="AX39" s="651"/>
      <c r="AY39" s="651"/>
      <c r="AZ39" s="651"/>
      <c r="BA39" s="651"/>
      <c r="BB39" s="651"/>
      <c r="BC39" s="652"/>
    </row>
    <row r="40" spans="1:55" ht="15" customHeight="1" x14ac:dyDescent="0.15">
      <c r="A40" s="122"/>
      <c r="B40" s="628" t="s">
        <v>220</v>
      </c>
      <c r="C40" s="628"/>
      <c r="D40" s="628"/>
      <c r="E40" s="628"/>
      <c r="F40" s="628"/>
      <c r="G40" s="628"/>
      <c r="H40" s="628"/>
      <c r="I40" s="628"/>
      <c r="J40" s="628"/>
      <c r="K40" s="104"/>
      <c r="L40" s="102"/>
      <c r="M40" s="103"/>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57"/>
      <c r="AU40" s="657"/>
      <c r="AV40" s="657"/>
      <c r="AW40" s="657"/>
      <c r="AX40" s="657"/>
      <c r="AY40" s="657"/>
      <c r="AZ40" s="657"/>
      <c r="BA40" s="657"/>
      <c r="BB40" s="657"/>
      <c r="BC40" s="104"/>
    </row>
    <row r="41" spans="1:55" ht="15" customHeight="1" x14ac:dyDescent="0.15">
      <c r="A41" s="118"/>
      <c r="B41" s="634"/>
      <c r="C41" s="634"/>
      <c r="D41" s="634"/>
      <c r="E41" s="634"/>
      <c r="F41" s="634"/>
      <c r="G41" s="634"/>
      <c r="H41" s="634"/>
      <c r="I41" s="634"/>
      <c r="J41" s="634"/>
      <c r="K41" s="109"/>
      <c r="L41" s="118"/>
      <c r="M41" s="10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c r="AL41" s="658"/>
      <c r="AM41" s="658"/>
      <c r="AN41" s="658"/>
      <c r="AO41" s="658"/>
      <c r="AP41" s="658"/>
      <c r="AQ41" s="658"/>
      <c r="AR41" s="658"/>
      <c r="AS41" s="658"/>
      <c r="AT41" s="658"/>
      <c r="AU41" s="658"/>
      <c r="AV41" s="658"/>
      <c r="AW41" s="658"/>
      <c r="AX41" s="658"/>
      <c r="AY41" s="658"/>
      <c r="AZ41" s="658"/>
      <c r="BA41" s="658"/>
      <c r="BB41" s="658"/>
      <c r="BC41" s="109"/>
    </row>
    <row r="42" spans="1:55" ht="12" customHeight="1" x14ac:dyDescent="0.15">
      <c r="A42" s="126"/>
      <c r="B42" s="628" t="s">
        <v>221</v>
      </c>
      <c r="C42" s="628"/>
      <c r="D42" s="628"/>
      <c r="E42" s="628"/>
      <c r="F42" s="628"/>
      <c r="G42" s="628"/>
      <c r="H42" s="628"/>
      <c r="I42" s="628"/>
      <c r="J42" s="628"/>
      <c r="K42" s="116"/>
      <c r="L42" s="123" t="s">
        <v>215</v>
      </c>
      <c r="M42" s="124"/>
      <c r="N42" s="659"/>
      <c r="O42" s="659"/>
      <c r="P42" s="659"/>
      <c r="Q42" s="659"/>
      <c r="R42" s="659"/>
      <c r="S42" s="659"/>
      <c r="T42" s="148"/>
      <c r="U42" s="103"/>
      <c r="V42" s="103"/>
      <c r="W42" s="103"/>
      <c r="X42" s="103"/>
      <c r="Y42" s="103"/>
      <c r="Z42" s="103"/>
      <c r="AA42" s="103"/>
      <c r="AB42" s="103"/>
      <c r="AC42" s="103"/>
      <c r="AD42" s="103"/>
      <c r="AE42" s="103"/>
      <c r="AF42" s="103"/>
      <c r="AG42" s="103"/>
      <c r="AH42" s="103"/>
      <c r="AI42" s="103"/>
      <c r="AJ42" s="103"/>
      <c r="AK42" s="103"/>
      <c r="AL42" s="630" t="s">
        <v>216</v>
      </c>
      <c r="AM42" s="593"/>
      <c r="AN42" s="593"/>
      <c r="AO42" s="631"/>
      <c r="AP42" s="660"/>
      <c r="AQ42" s="661"/>
      <c r="AR42" s="661"/>
      <c r="AS42" s="597" t="s">
        <v>217</v>
      </c>
      <c r="AT42" s="597"/>
      <c r="AU42" s="661"/>
      <c r="AV42" s="661"/>
      <c r="AW42" s="661"/>
      <c r="AX42" s="597" t="s">
        <v>217</v>
      </c>
      <c r="AY42" s="597"/>
      <c r="AZ42" s="661"/>
      <c r="BA42" s="661"/>
      <c r="BB42" s="661"/>
      <c r="BC42" s="125"/>
    </row>
    <row r="43" spans="1:55" ht="6.95" customHeight="1" x14ac:dyDescent="0.15">
      <c r="A43" s="126"/>
      <c r="B43" s="629"/>
      <c r="C43" s="629"/>
      <c r="D43" s="629"/>
      <c r="E43" s="629"/>
      <c r="F43" s="629"/>
      <c r="G43" s="629"/>
      <c r="H43" s="629"/>
      <c r="I43" s="629"/>
      <c r="J43" s="629"/>
      <c r="K43" s="116"/>
      <c r="L43" s="123"/>
      <c r="M43" s="124"/>
      <c r="N43" s="665"/>
      <c r="O43" s="665"/>
      <c r="P43" s="665"/>
      <c r="Q43" s="665"/>
      <c r="R43" s="665"/>
      <c r="S43" s="665"/>
      <c r="T43" s="665"/>
      <c r="U43" s="665"/>
      <c r="V43" s="665"/>
      <c r="W43" s="665"/>
      <c r="X43" s="665"/>
      <c r="Y43" s="665"/>
      <c r="Z43" s="665"/>
      <c r="AA43" s="665"/>
      <c r="AB43" s="665"/>
      <c r="AC43" s="665"/>
      <c r="AD43" s="665"/>
      <c r="AE43" s="665"/>
      <c r="AF43" s="665"/>
      <c r="AG43" s="665"/>
      <c r="AH43" s="665"/>
      <c r="AI43" s="665"/>
      <c r="AJ43" s="665"/>
      <c r="AK43" s="666"/>
      <c r="AL43" s="632"/>
      <c r="AM43" s="605"/>
      <c r="AN43" s="605"/>
      <c r="AO43" s="633"/>
      <c r="AP43" s="662"/>
      <c r="AQ43" s="663"/>
      <c r="AR43" s="663"/>
      <c r="AS43" s="664"/>
      <c r="AT43" s="664"/>
      <c r="AU43" s="663"/>
      <c r="AV43" s="663"/>
      <c r="AW43" s="663"/>
      <c r="AX43" s="664"/>
      <c r="AY43" s="664"/>
      <c r="AZ43" s="663"/>
      <c r="BA43" s="663"/>
      <c r="BB43" s="663"/>
      <c r="BC43" s="127"/>
    </row>
    <row r="44" spans="1:55" ht="6.95" customHeight="1" x14ac:dyDescent="0.15">
      <c r="A44" s="126"/>
      <c r="B44" s="629"/>
      <c r="C44" s="629"/>
      <c r="D44" s="629"/>
      <c r="E44" s="629"/>
      <c r="F44" s="629"/>
      <c r="G44" s="629"/>
      <c r="H44" s="629"/>
      <c r="I44" s="629"/>
      <c r="J44" s="629"/>
      <c r="K44" s="116"/>
      <c r="L44" s="123"/>
      <c r="M44" s="124"/>
      <c r="N44" s="665"/>
      <c r="O44" s="665"/>
      <c r="P44" s="665"/>
      <c r="Q44" s="665"/>
      <c r="R44" s="665"/>
      <c r="S44" s="665"/>
      <c r="T44" s="665"/>
      <c r="U44" s="665"/>
      <c r="V44" s="665"/>
      <c r="W44" s="665"/>
      <c r="X44" s="665"/>
      <c r="Y44" s="665"/>
      <c r="Z44" s="665"/>
      <c r="AA44" s="665"/>
      <c r="AB44" s="665"/>
      <c r="AC44" s="665"/>
      <c r="AD44" s="665"/>
      <c r="AE44" s="665"/>
      <c r="AF44" s="665"/>
      <c r="AG44" s="665"/>
      <c r="AH44" s="665"/>
      <c r="AI44" s="665"/>
      <c r="AJ44" s="665"/>
      <c r="AK44" s="666"/>
      <c r="AL44" s="630" t="s">
        <v>218</v>
      </c>
      <c r="AM44" s="593"/>
      <c r="AN44" s="593"/>
      <c r="AO44" s="631"/>
      <c r="AP44" s="660"/>
      <c r="AQ44" s="661"/>
      <c r="AR44" s="661"/>
      <c r="AS44" s="597" t="s">
        <v>217</v>
      </c>
      <c r="AT44" s="597"/>
      <c r="AU44" s="661"/>
      <c r="AV44" s="661"/>
      <c r="AW44" s="661"/>
      <c r="AX44" s="597" t="s">
        <v>217</v>
      </c>
      <c r="AY44" s="597"/>
      <c r="AZ44" s="661"/>
      <c r="BA44" s="661"/>
      <c r="BB44" s="661"/>
      <c r="BC44" s="125"/>
    </row>
    <row r="45" spans="1:55" ht="12" customHeight="1" x14ac:dyDescent="0.15">
      <c r="A45" s="111"/>
      <c r="B45" s="629"/>
      <c r="C45" s="629"/>
      <c r="D45" s="629"/>
      <c r="E45" s="629"/>
      <c r="F45" s="629"/>
      <c r="G45" s="629"/>
      <c r="H45" s="629"/>
      <c r="I45" s="629"/>
      <c r="J45" s="629"/>
      <c r="K45" s="116"/>
      <c r="L45" s="111"/>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67"/>
      <c r="AL45" s="637"/>
      <c r="AM45" s="621"/>
      <c r="AN45" s="621"/>
      <c r="AO45" s="638"/>
      <c r="AP45" s="662"/>
      <c r="AQ45" s="663"/>
      <c r="AR45" s="663"/>
      <c r="AS45" s="664"/>
      <c r="AT45" s="664"/>
      <c r="AU45" s="663"/>
      <c r="AV45" s="663"/>
      <c r="AW45" s="663"/>
      <c r="AX45" s="664"/>
      <c r="AY45" s="664"/>
      <c r="AZ45" s="663"/>
      <c r="BA45" s="663"/>
      <c r="BB45" s="663"/>
      <c r="BC45" s="128"/>
    </row>
    <row r="46" spans="1:55" ht="15" customHeight="1" x14ac:dyDescent="0.15">
      <c r="A46" s="102"/>
      <c r="B46" s="628" t="s">
        <v>231</v>
      </c>
      <c r="C46" s="628"/>
      <c r="D46" s="628"/>
      <c r="E46" s="628"/>
      <c r="F46" s="628"/>
      <c r="G46" s="628"/>
      <c r="H46" s="628"/>
      <c r="I46" s="628"/>
      <c r="J46" s="628"/>
      <c r="K46" s="104"/>
      <c r="L46" s="668"/>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669"/>
      <c r="AQ46" s="669"/>
      <c r="AR46" s="669"/>
      <c r="AS46" s="669"/>
      <c r="AT46" s="669"/>
      <c r="AU46" s="669"/>
      <c r="AV46" s="669"/>
      <c r="AW46" s="669"/>
      <c r="AX46" s="669"/>
      <c r="AY46" s="669"/>
      <c r="AZ46" s="669"/>
      <c r="BA46" s="669"/>
      <c r="BB46" s="669"/>
      <c r="BC46" s="670"/>
    </row>
    <row r="47" spans="1:55" ht="15" customHeight="1" x14ac:dyDescent="0.15">
      <c r="A47" s="118"/>
      <c r="B47" s="634"/>
      <c r="C47" s="634"/>
      <c r="D47" s="634"/>
      <c r="E47" s="634"/>
      <c r="F47" s="634"/>
      <c r="G47" s="634"/>
      <c r="H47" s="634"/>
      <c r="I47" s="634"/>
      <c r="J47" s="634"/>
      <c r="K47" s="109"/>
      <c r="L47" s="671"/>
      <c r="M47" s="672"/>
      <c r="N47" s="672"/>
      <c r="O47" s="672"/>
      <c r="P47" s="672"/>
      <c r="Q47" s="672"/>
      <c r="R47" s="672"/>
      <c r="S47" s="672"/>
      <c r="T47" s="672"/>
      <c r="U47" s="672"/>
      <c r="V47" s="672"/>
      <c r="W47" s="672"/>
      <c r="X47" s="672"/>
      <c r="Y47" s="672"/>
      <c r="Z47" s="672"/>
      <c r="AA47" s="672"/>
      <c r="AB47" s="672"/>
      <c r="AC47" s="672"/>
      <c r="AD47" s="672"/>
      <c r="AE47" s="672"/>
      <c r="AF47" s="672"/>
      <c r="AG47" s="672"/>
      <c r="AH47" s="672"/>
      <c r="AI47" s="672"/>
      <c r="AJ47" s="672"/>
      <c r="AK47" s="672"/>
      <c r="AL47" s="672"/>
      <c r="AM47" s="672"/>
      <c r="AN47" s="672"/>
      <c r="AO47" s="672"/>
      <c r="AP47" s="672"/>
      <c r="AQ47" s="672"/>
      <c r="AR47" s="672"/>
      <c r="AS47" s="672"/>
      <c r="AT47" s="672"/>
      <c r="AU47" s="672"/>
      <c r="AV47" s="672"/>
      <c r="AW47" s="672"/>
      <c r="AX47" s="672"/>
      <c r="AY47" s="672"/>
      <c r="AZ47" s="672"/>
      <c r="BA47" s="672"/>
      <c r="BB47" s="672"/>
      <c r="BC47" s="673"/>
    </row>
    <row r="48" spans="1:55" ht="5.0999999999999996" customHeight="1" x14ac:dyDescent="0.15">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row>
    <row r="49" spans="1:55" ht="12" customHeight="1" x14ac:dyDescent="0.15">
      <c r="A49" s="674" t="s">
        <v>237</v>
      </c>
      <c r="B49" s="674"/>
      <c r="C49" s="674"/>
      <c r="D49" s="674"/>
      <c r="E49" s="674"/>
      <c r="F49" s="674"/>
      <c r="G49" s="674"/>
      <c r="H49" s="674"/>
      <c r="I49" s="674"/>
      <c r="J49" s="674"/>
      <c r="K49" s="674"/>
      <c r="L49" s="674"/>
      <c r="M49" s="674"/>
      <c r="N49" s="674"/>
      <c r="O49" s="674"/>
      <c r="P49" s="674"/>
      <c r="Q49" s="674"/>
      <c r="R49" s="674"/>
      <c r="S49" s="674"/>
      <c r="T49" s="674"/>
      <c r="U49" s="674"/>
      <c r="V49" s="674"/>
      <c r="W49" s="674"/>
      <c r="X49" s="674"/>
      <c r="Y49" s="674"/>
      <c r="Z49" s="674"/>
      <c r="AA49" s="674"/>
      <c r="AB49" s="674"/>
      <c r="AC49" s="674"/>
      <c r="AD49" s="674"/>
      <c r="AE49" s="674"/>
      <c r="AF49" s="674"/>
      <c r="AG49" s="674"/>
      <c r="AH49" s="674"/>
      <c r="AI49" s="674"/>
      <c r="AJ49" s="674"/>
      <c r="AK49" s="674"/>
      <c r="AL49" s="674"/>
      <c r="AM49" s="674"/>
      <c r="AN49" s="674"/>
      <c r="AO49" s="674"/>
      <c r="AP49" s="674"/>
      <c r="AQ49" s="674"/>
      <c r="AR49" s="674"/>
      <c r="AS49" s="674"/>
      <c r="AT49" s="674"/>
      <c r="AU49" s="674"/>
      <c r="AV49" s="674"/>
      <c r="AW49" s="674"/>
      <c r="AX49" s="674"/>
      <c r="AY49" s="674"/>
      <c r="AZ49" s="674"/>
      <c r="BA49" s="674"/>
      <c r="BB49" s="674"/>
      <c r="BC49" s="674"/>
    </row>
    <row r="50" spans="1:55" ht="12" customHeight="1" x14ac:dyDescent="0.15">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row>
    <row r="51" spans="1:55" ht="15" customHeight="1" x14ac:dyDescent="0.15">
      <c r="B51" s="136"/>
      <c r="R51" s="675" t="s">
        <v>262</v>
      </c>
      <c r="S51" s="675"/>
      <c r="T51" s="675"/>
      <c r="U51" s="675"/>
      <c r="V51" s="675"/>
      <c r="W51" s="675"/>
      <c r="X51" s="675"/>
      <c r="Y51" s="675"/>
      <c r="Z51" s="675"/>
      <c r="AA51" s="675"/>
      <c r="AB51" s="675"/>
      <c r="AC51" s="675"/>
      <c r="AD51" s="675"/>
      <c r="AE51" s="675"/>
      <c r="AF51" s="675"/>
      <c r="AG51" s="675"/>
      <c r="AH51" s="675"/>
      <c r="AI51" s="675"/>
      <c r="AJ51" s="675"/>
      <c r="AK51" s="675"/>
      <c r="AL51" s="675"/>
      <c r="AM51" s="675"/>
      <c r="AN51" s="675"/>
      <c r="AO51" s="675"/>
      <c r="AV51" s="100"/>
      <c r="AY51" s="100"/>
      <c r="AZ51" s="100"/>
      <c r="BC51" s="101"/>
    </row>
    <row r="52" spans="1:55" ht="15" customHeight="1" x14ac:dyDescent="0.15">
      <c r="B52" s="136"/>
      <c r="C52" s="676"/>
      <c r="D52" s="676"/>
      <c r="E52" s="676"/>
      <c r="F52" s="676"/>
      <c r="G52" s="676"/>
      <c r="H52" s="676"/>
      <c r="I52" s="676"/>
      <c r="J52" s="676"/>
      <c r="K52" s="676"/>
      <c r="L52" s="676"/>
      <c r="M52" s="676"/>
      <c r="N52" s="676"/>
      <c r="O52" s="676"/>
      <c r="P52" s="676"/>
      <c r="Q52" s="676"/>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Q52" s="578"/>
      <c r="AR52" s="578"/>
      <c r="AS52" s="578"/>
      <c r="AT52" s="578"/>
      <c r="AU52" s="578"/>
      <c r="AV52" s="100" t="s">
        <v>184</v>
      </c>
      <c r="AW52" s="578"/>
      <c r="AX52" s="578"/>
      <c r="AY52" s="677" t="s">
        <v>185</v>
      </c>
      <c r="AZ52" s="677"/>
      <c r="BA52" s="578"/>
      <c r="BB52" s="578"/>
      <c r="BC52" s="101" t="s">
        <v>186</v>
      </c>
    </row>
    <row r="53" spans="1:55" ht="12" customHeight="1" x14ac:dyDescent="0.15">
      <c r="B53" s="136"/>
      <c r="C53" s="679" t="str">
        <f>入力シート!C3&amp;""</f>
        <v/>
      </c>
      <c r="D53" s="679"/>
      <c r="E53" s="679"/>
      <c r="F53" s="679"/>
      <c r="G53" s="679"/>
      <c r="H53" s="679"/>
      <c r="I53" s="679"/>
      <c r="J53" s="679"/>
      <c r="K53" s="679"/>
      <c r="L53" s="679"/>
      <c r="M53" s="679"/>
      <c r="N53" s="679"/>
      <c r="O53" s="679"/>
      <c r="P53" s="679"/>
      <c r="Q53" s="679"/>
      <c r="R53" s="679"/>
      <c r="S53" s="679"/>
      <c r="T53" s="679"/>
      <c r="U53" s="679"/>
      <c r="V53" s="579" t="s">
        <v>22</v>
      </c>
      <c r="W53" s="579"/>
      <c r="X53" s="149"/>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row>
    <row r="54" spans="1:55" ht="12" customHeight="1" x14ac:dyDescent="0.15">
      <c r="B54" s="136"/>
      <c r="C54" s="680"/>
      <c r="D54" s="680"/>
      <c r="E54" s="680"/>
      <c r="F54" s="680"/>
      <c r="G54" s="680"/>
      <c r="H54" s="680"/>
      <c r="I54" s="680"/>
      <c r="J54" s="680"/>
      <c r="K54" s="680"/>
      <c r="L54" s="680"/>
      <c r="M54" s="680"/>
      <c r="N54" s="680"/>
      <c r="O54" s="680"/>
      <c r="P54" s="680"/>
      <c r="Q54" s="680"/>
      <c r="R54" s="680"/>
      <c r="S54" s="680"/>
      <c r="T54" s="680"/>
      <c r="U54" s="680"/>
      <c r="V54" s="580"/>
      <c r="W54" s="580"/>
      <c r="X54" s="149"/>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row>
    <row r="55" spans="1:55" ht="5.0999999999999996" customHeight="1" x14ac:dyDescent="0.15">
      <c r="B55" s="136"/>
      <c r="C55" s="136"/>
      <c r="E55" s="136"/>
      <c r="F55" s="136"/>
      <c r="G55" s="136"/>
      <c r="H55" s="136"/>
      <c r="I55" s="136"/>
      <c r="J55" s="136"/>
      <c r="L55" s="136"/>
      <c r="M55" s="136"/>
      <c r="N55" s="136"/>
      <c r="O55" s="136"/>
      <c r="P55" s="136"/>
      <c r="Q55" s="136"/>
      <c r="R55" s="136"/>
      <c r="S55" s="139"/>
      <c r="T55" s="139"/>
      <c r="U55" s="139"/>
      <c r="V55" s="139"/>
      <c r="W55" s="139"/>
      <c r="X55" s="139"/>
      <c r="Y55" s="139"/>
      <c r="Z55" s="139"/>
      <c r="AA55" s="139"/>
      <c r="AB55" s="139"/>
      <c r="AC55" s="139"/>
      <c r="AD55" s="139"/>
      <c r="AE55" s="139"/>
      <c r="AF55" s="139"/>
      <c r="AG55" s="139"/>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row>
    <row r="56" spans="1:55" ht="12" customHeight="1" x14ac:dyDescent="0.15">
      <c r="B56" s="136"/>
      <c r="C56" s="136"/>
      <c r="E56" s="136"/>
      <c r="F56" s="136"/>
      <c r="G56" s="579" t="s">
        <v>239</v>
      </c>
      <c r="H56" s="579"/>
      <c r="I56" s="681">
        <v>600000</v>
      </c>
      <c r="J56" s="681"/>
      <c r="K56" s="681"/>
      <c r="L56" s="681"/>
      <c r="M56" s="681"/>
      <c r="N56" s="681"/>
      <c r="O56" s="681"/>
      <c r="P56" s="681"/>
      <c r="Q56" s="681"/>
      <c r="R56" s="681"/>
      <c r="S56" s="681"/>
      <c r="T56" s="681"/>
      <c r="U56" s="681"/>
      <c r="V56" s="681"/>
      <c r="W56" s="681"/>
      <c r="X56" s="681"/>
      <c r="Y56" s="681"/>
      <c r="Z56" s="681"/>
      <c r="AA56" s="681"/>
      <c r="AB56" s="681"/>
      <c r="AC56" s="579" t="s">
        <v>190</v>
      </c>
      <c r="AD56" s="579"/>
      <c r="AE56" s="579"/>
    </row>
    <row r="57" spans="1:55" ht="12" customHeight="1" x14ac:dyDescent="0.15">
      <c r="B57" s="136"/>
      <c r="C57" s="136"/>
      <c r="E57" s="136"/>
      <c r="F57" s="136"/>
      <c r="G57" s="580"/>
      <c r="H57" s="580"/>
      <c r="I57" s="682"/>
      <c r="J57" s="682"/>
      <c r="K57" s="682"/>
      <c r="L57" s="682"/>
      <c r="M57" s="682"/>
      <c r="N57" s="682"/>
      <c r="O57" s="682"/>
      <c r="P57" s="682"/>
      <c r="Q57" s="682"/>
      <c r="R57" s="682"/>
      <c r="S57" s="682"/>
      <c r="T57" s="682"/>
      <c r="U57" s="682"/>
      <c r="V57" s="682"/>
      <c r="W57" s="682"/>
      <c r="X57" s="682"/>
      <c r="Y57" s="682"/>
      <c r="Z57" s="682"/>
      <c r="AA57" s="682"/>
      <c r="AB57" s="682"/>
      <c r="AC57" s="580"/>
      <c r="AD57" s="580"/>
      <c r="AE57" s="580"/>
    </row>
    <row r="58" spans="1:55" ht="15" customHeight="1" x14ac:dyDescent="0.15"/>
    <row r="59" spans="1:55" ht="15" customHeight="1" x14ac:dyDescent="0.15">
      <c r="B59" s="136"/>
      <c r="C59" s="136"/>
      <c r="E59" s="136"/>
      <c r="F59" s="136"/>
      <c r="G59" s="683" t="s">
        <v>246</v>
      </c>
      <c r="H59" s="683"/>
      <c r="I59" s="683"/>
      <c r="J59" s="683"/>
      <c r="K59" s="683"/>
      <c r="L59" s="683"/>
      <c r="M59" s="683"/>
      <c r="N59" s="683"/>
      <c r="O59" s="683"/>
      <c r="P59" s="683"/>
      <c r="Q59" s="683"/>
      <c r="R59" s="683"/>
      <c r="S59" s="683"/>
      <c r="T59" s="683"/>
      <c r="U59" s="683"/>
      <c r="V59" s="683"/>
      <c r="W59" s="683"/>
      <c r="X59" s="683"/>
      <c r="Y59" s="683"/>
      <c r="Z59" s="683"/>
      <c r="AA59" s="683"/>
      <c r="AB59" s="683"/>
      <c r="AC59" s="683"/>
      <c r="AD59" s="683"/>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row>
    <row r="60" spans="1:55" ht="15" customHeight="1" x14ac:dyDescent="0.15">
      <c r="B60" s="136"/>
      <c r="C60" s="136"/>
      <c r="E60" s="136"/>
      <c r="F60" s="136"/>
      <c r="AE60" s="592" t="s">
        <v>247</v>
      </c>
      <c r="AF60" s="592"/>
      <c r="AG60" s="592"/>
      <c r="AH60" s="592"/>
      <c r="AI60" s="592"/>
      <c r="AJ60" s="592"/>
      <c r="AK60" s="592"/>
      <c r="AL60" s="592"/>
      <c r="AM60" s="592"/>
      <c r="AN60" s="592"/>
      <c r="AO60" s="592"/>
      <c r="AP60" s="592"/>
      <c r="AQ60" s="592"/>
      <c r="AR60" s="592"/>
      <c r="AS60" s="592"/>
      <c r="AT60" s="592"/>
      <c r="AU60" s="592"/>
      <c r="AV60" s="592"/>
      <c r="AW60" s="592"/>
      <c r="AX60" s="592"/>
      <c r="AY60" s="592"/>
      <c r="AZ60" s="592"/>
      <c r="BA60" s="592"/>
      <c r="BB60" s="592"/>
      <c r="BC60" s="592"/>
    </row>
    <row r="61" spans="1:55" ht="15" customHeight="1" x14ac:dyDescent="0.15">
      <c r="B61" s="136"/>
      <c r="C61" s="136"/>
      <c r="E61" s="136"/>
      <c r="F61" s="136"/>
      <c r="G61" s="136"/>
      <c r="H61" s="136"/>
      <c r="I61" s="136"/>
      <c r="J61" s="136"/>
      <c r="L61" s="138"/>
      <c r="M61" s="138"/>
      <c r="N61" s="138"/>
      <c r="O61" s="138"/>
      <c r="P61" s="138"/>
      <c r="Q61" s="138"/>
      <c r="S61" s="138"/>
      <c r="T61" s="138"/>
      <c r="U61" s="138"/>
      <c r="W61" s="138"/>
      <c r="X61" s="138"/>
      <c r="Y61" s="138"/>
      <c r="Z61" s="138"/>
      <c r="AA61" s="138"/>
      <c r="AB61" s="138"/>
      <c r="AC61" s="138"/>
      <c r="AD61" s="138"/>
      <c r="AE61" s="138"/>
      <c r="AF61" s="138"/>
      <c r="AG61" s="138"/>
      <c r="AH61" s="578" t="s">
        <v>251</v>
      </c>
      <c r="AI61" s="578"/>
      <c r="AJ61" s="578"/>
      <c r="AK61" s="578"/>
      <c r="AL61" s="578"/>
      <c r="AM61" s="678" t="s">
        <v>248</v>
      </c>
      <c r="AN61" s="678"/>
      <c r="AO61" s="678"/>
      <c r="AP61" s="578" t="s">
        <v>236</v>
      </c>
      <c r="AQ61" s="578"/>
      <c r="AR61" s="578"/>
      <c r="AS61" s="578"/>
      <c r="AT61" s="578"/>
      <c r="AU61" s="578"/>
      <c r="AV61" s="578"/>
      <c r="AW61" s="578"/>
      <c r="AX61" s="578"/>
      <c r="AY61" s="578"/>
      <c r="AZ61" s="578"/>
      <c r="BA61" s="595" t="s">
        <v>249</v>
      </c>
      <c r="BB61" s="595"/>
      <c r="BC61" s="595"/>
    </row>
    <row r="62" spans="1:55" ht="15" customHeight="1" x14ac:dyDescent="0.15">
      <c r="AH62" s="578"/>
      <c r="AI62" s="578"/>
      <c r="AJ62" s="578"/>
      <c r="AK62" s="578"/>
      <c r="AL62" s="578"/>
      <c r="AM62" s="678"/>
      <c r="AN62" s="678"/>
      <c r="AO62" s="678"/>
      <c r="AP62" s="578"/>
      <c r="AQ62" s="578"/>
      <c r="AR62" s="578"/>
      <c r="AS62" s="578"/>
      <c r="AT62" s="578"/>
      <c r="AU62" s="578"/>
      <c r="AV62" s="578"/>
      <c r="AW62" s="578"/>
      <c r="AX62" s="578"/>
      <c r="AY62" s="578"/>
      <c r="AZ62" s="578"/>
      <c r="BA62" s="595"/>
      <c r="BB62" s="595"/>
      <c r="BC62" s="595"/>
    </row>
    <row r="63" spans="1:55" ht="15" customHeight="1" x14ac:dyDescent="0.15">
      <c r="C63" s="679" t="s">
        <v>263</v>
      </c>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c r="AB63" s="679"/>
      <c r="AC63" s="679"/>
      <c r="AD63" s="679"/>
      <c r="AE63" s="679"/>
      <c r="AF63" s="679"/>
      <c r="AG63" s="679"/>
      <c r="AH63" s="679"/>
      <c r="AI63" s="679"/>
      <c r="AJ63" s="679"/>
      <c r="AK63" s="679"/>
      <c r="AL63" s="679"/>
      <c r="AM63" s="679"/>
      <c r="AN63" s="679"/>
      <c r="AO63" s="679"/>
      <c r="AP63" s="679"/>
      <c r="AQ63" s="679"/>
      <c r="AR63" s="679"/>
      <c r="AS63" s="679"/>
      <c r="AT63" s="679"/>
      <c r="AU63" s="679"/>
      <c r="AV63" s="679"/>
      <c r="AW63" s="679"/>
      <c r="AX63" s="679"/>
      <c r="AY63" s="679"/>
      <c r="AZ63" s="679"/>
      <c r="BA63" s="679"/>
      <c r="BB63" s="679"/>
      <c r="BC63" s="150"/>
    </row>
    <row r="64" spans="1:55" ht="15" customHeight="1" x14ac:dyDescent="0.15"/>
    <row r="65" spans="1:55" ht="15" customHeight="1" x14ac:dyDescent="0.15"/>
    <row r="66" spans="1:55" ht="15" customHeight="1" x14ac:dyDescent="0.15"/>
    <row r="67" spans="1:55" ht="15" customHeight="1" x14ac:dyDescent="0.15"/>
    <row r="68" spans="1:55" ht="15" customHeight="1" x14ac:dyDescent="0.15"/>
    <row r="69" spans="1:55" ht="15" customHeight="1"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row>
    <row r="70" spans="1:55" ht="15" customHeight="1" x14ac:dyDescent="0.15"/>
    <row r="71" spans="1:55" ht="15" customHeight="1" x14ac:dyDescent="0.15"/>
    <row r="72" spans="1:55" ht="15" customHeight="1" x14ac:dyDescent="0.15"/>
    <row r="73" spans="1:55" ht="15" customHeight="1" x14ac:dyDescent="0.15"/>
    <row r="74" spans="1:55" ht="15" customHeight="1" x14ac:dyDescent="0.15"/>
    <row r="75" spans="1:55" ht="15" customHeight="1" x14ac:dyDescent="0.15"/>
    <row r="76" spans="1:55" ht="15" customHeight="1" x14ac:dyDescent="0.15"/>
    <row r="77" spans="1:55" ht="15" customHeight="1" x14ac:dyDescent="0.15"/>
    <row r="78" spans="1:55" ht="15" customHeight="1" x14ac:dyDescent="0.15"/>
    <row r="79" spans="1:55" ht="15" customHeight="1" x14ac:dyDescent="0.15"/>
    <row r="80" spans="1: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sheetData>
  <sheetProtection algorithmName="SHA-512" hashValue="nxlxlYCnWzR2DSU6atSmfYKLaHwUfZO6v2Y3XerQPJ23SaYTrC5yfIntaTBw9RWcDHbloqd9DDO7NMYHNohHgA==" saltValue="k7ZQR9dDCnssWp6O5ylsKQ==" spinCount="100000" sheet="1" selectLockedCells="1"/>
  <mergeCells count="110">
    <mergeCell ref="AE60:BC60"/>
    <mergeCell ref="AH61:AL62"/>
    <mergeCell ref="AM61:AO62"/>
    <mergeCell ref="AP61:AZ62"/>
    <mergeCell ref="BA61:BC62"/>
    <mergeCell ref="C63:BB63"/>
    <mergeCell ref="C53:U54"/>
    <mergeCell ref="V53:W54"/>
    <mergeCell ref="G56:H57"/>
    <mergeCell ref="I56:AB57"/>
    <mergeCell ref="AC56:AE57"/>
    <mergeCell ref="G59:AD59"/>
    <mergeCell ref="B46:J47"/>
    <mergeCell ref="L46:BC47"/>
    <mergeCell ref="A49:BC49"/>
    <mergeCell ref="R51:AO51"/>
    <mergeCell ref="C52:Q52"/>
    <mergeCell ref="AQ52:AU52"/>
    <mergeCell ref="AW52:AX52"/>
    <mergeCell ref="AY52:AZ52"/>
    <mergeCell ref="BA52:BB52"/>
    <mergeCell ref="B40:J41"/>
    <mergeCell ref="N40:BB41"/>
    <mergeCell ref="B42:J45"/>
    <mergeCell ref="N42:S42"/>
    <mergeCell ref="AL42:AO43"/>
    <mergeCell ref="AP42:AR43"/>
    <mergeCell ref="AS42:AT43"/>
    <mergeCell ref="AU42:AW43"/>
    <mergeCell ref="AX42:AY43"/>
    <mergeCell ref="AZ42:BB43"/>
    <mergeCell ref="AZ44:BB45"/>
    <mergeCell ref="N43:AK45"/>
    <mergeCell ref="AL44:AO45"/>
    <mergeCell ref="AP44:AR45"/>
    <mergeCell ref="AS44:AT45"/>
    <mergeCell ref="AU44:AW45"/>
    <mergeCell ref="AX44:AY45"/>
    <mergeCell ref="B29:J31"/>
    <mergeCell ref="L29:Q29"/>
    <mergeCell ref="R29:AK29"/>
    <mergeCell ref="AQ29:AW29"/>
    <mergeCell ref="R30:AK31"/>
    <mergeCell ref="AL30:BC31"/>
    <mergeCell ref="B32:J35"/>
    <mergeCell ref="AL32:AO33"/>
    <mergeCell ref="B36:J39"/>
    <mergeCell ref="AL36:AO37"/>
    <mergeCell ref="N33:AK35"/>
    <mergeCell ref="AL34:AO35"/>
    <mergeCell ref="AP34:AR35"/>
    <mergeCell ref="AS34:AT35"/>
    <mergeCell ref="AU34:AW35"/>
    <mergeCell ref="AX34:AY35"/>
    <mergeCell ref="AZ34:BB35"/>
    <mergeCell ref="N37:AK39"/>
    <mergeCell ref="AL38:AO39"/>
    <mergeCell ref="AP32:BC33"/>
    <mergeCell ref="AP36:BC37"/>
    <mergeCell ref="AP38:BC39"/>
    <mergeCell ref="M32:V32"/>
    <mergeCell ref="M36:V36"/>
    <mergeCell ref="BB25:BC25"/>
    <mergeCell ref="B26:J28"/>
    <mergeCell ref="L26:Q26"/>
    <mergeCell ref="R26:AK26"/>
    <mergeCell ref="AQ26:AW26"/>
    <mergeCell ref="R27:AK28"/>
    <mergeCell ref="B25:J25"/>
    <mergeCell ref="AG25:AH25"/>
    <mergeCell ref="AL27:BC28"/>
    <mergeCell ref="N25:AF25"/>
    <mergeCell ref="AJ25:BA25"/>
    <mergeCell ref="B24:J24"/>
    <mergeCell ref="B20:AI21"/>
    <mergeCell ref="AJ20:AS21"/>
    <mergeCell ref="AT20:AW21"/>
    <mergeCell ref="B23:J23"/>
    <mergeCell ref="N23:R23"/>
    <mergeCell ref="S23:U23"/>
    <mergeCell ref="Z23:AC23"/>
    <mergeCell ref="AD23:AE23"/>
    <mergeCell ref="AG23:AJ23"/>
    <mergeCell ref="AQ23:BC23"/>
    <mergeCell ref="AL23:AO23"/>
    <mergeCell ref="M24:BC24"/>
    <mergeCell ref="P16:Q16"/>
    <mergeCell ref="B18:D19"/>
    <mergeCell ref="E18:O19"/>
    <mergeCell ref="P18:S19"/>
    <mergeCell ref="A5:BC6"/>
    <mergeCell ref="AJ1:AO1"/>
    <mergeCell ref="AQ1:BA1"/>
    <mergeCell ref="BB1:BC1"/>
    <mergeCell ref="AJ2:AO2"/>
    <mergeCell ref="AQ2:BC2"/>
    <mergeCell ref="AJ3:AO3"/>
    <mergeCell ref="AQ3:AU3"/>
    <mergeCell ref="AW3:AX3"/>
    <mergeCell ref="AY3:AZ3"/>
    <mergeCell ref="BA3:BB3"/>
    <mergeCell ref="B7:AJ8"/>
    <mergeCell ref="B9:BC9"/>
    <mergeCell ref="B10:BC10"/>
    <mergeCell ref="B11:BC11"/>
    <mergeCell ref="B12:BC12"/>
    <mergeCell ref="B13:BC13"/>
    <mergeCell ref="B14:BC14"/>
    <mergeCell ref="E16:H16"/>
    <mergeCell ref="J16:M16"/>
  </mergeCells>
  <phoneticPr fontId="29"/>
  <conditionalFormatting sqref="S23:T23">
    <cfRule type="expression" dxfId="469" priority="180">
      <formula>$Z$23="栃木"</formula>
    </cfRule>
    <cfRule type="expression" dxfId="468" priority="179">
      <formula>$Z$23="群馬"</formula>
    </cfRule>
    <cfRule type="expression" dxfId="467" priority="178">
      <formula>$Z$23="埼玉"</formula>
    </cfRule>
    <cfRule type="expression" dxfId="466" priority="177">
      <formula>$Z$23="千葉"</formula>
    </cfRule>
    <cfRule type="expression" dxfId="465" priority="176">
      <formula>$Z$23="東京"</formula>
    </cfRule>
    <cfRule type="expression" dxfId="464" priority="175">
      <formula>$Z$23="神奈川"</formula>
    </cfRule>
    <cfRule type="expression" dxfId="463" priority="174">
      <formula>$Z$23="新潟"</formula>
    </cfRule>
    <cfRule type="expression" dxfId="462" priority="173">
      <formula>$Z$23="山梨"</formula>
    </cfRule>
    <cfRule type="expression" dxfId="461" priority="172">
      <formula>$Z$23="長野"</formula>
    </cfRule>
    <cfRule type="expression" dxfId="460" priority="188">
      <formula>$Z$23="北海道"</formula>
    </cfRule>
    <cfRule type="expression" dxfId="459" priority="171">
      <formula>$Z$23="富山"</formula>
    </cfRule>
    <cfRule type="expression" dxfId="458" priority="170">
      <formula>$Z$23="石川"</formula>
    </cfRule>
    <cfRule type="expression" dxfId="457" priority="187">
      <formula>$Z$23="青森"</formula>
    </cfRule>
    <cfRule type="expression" dxfId="456" priority="186">
      <formula>$Z$23="岩手"</formula>
    </cfRule>
    <cfRule type="expression" dxfId="455" priority="185">
      <formula>$Z$23="秋田"</formula>
    </cfRule>
    <cfRule type="expression" dxfId="454" priority="184">
      <formula>$Z$23="山形"</formula>
    </cfRule>
    <cfRule type="expression" dxfId="453" priority="183">
      <formula>$Z$23="宮城"</formula>
    </cfRule>
    <cfRule type="expression" dxfId="452" priority="182">
      <formula>$Z$23="福島"</formula>
    </cfRule>
    <cfRule type="expression" dxfId="451" priority="181">
      <formula>$Z$23="茨城"</formula>
    </cfRule>
    <cfRule type="expression" dxfId="450" priority="169">
      <formula>$Z$23="岐阜"</formula>
    </cfRule>
    <cfRule type="expression" dxfId="449" priority="168">
      <formula>$Z$23="静岡"</formula>
    </cfRule>
    <cfRule type="expression" dxfId="448" priority="167">
      <formula>$Z$23="愛知"</formula>
    </cfRule>
    <cfRule type="expression" dxfId="447" priority="166">
      <formula>$Z$23="三重"</formula>
    </cfRule>
    <cfRule type="expression" dxfId="446" priority="165">
      <formula>$Z$23="福井"</formula>
    </cfRule>
    <cfRule type="expression" dxfId="445" priority="164">
      <formula>$Z$23="滋賀"</formula>
    </cfRule>
    <cfRule type="expression" dxfId="444" priority="163">
      <formula>$Z$23="京都"</formula>
    </cfRule>
    <cfRule type="expression" dxfId="443" priority="162">
      <formula>$Z$23="大阪"</formula>
    </cfRule>
    <cfRule type="expression" dxfId="442" priority="161">
      <formula>$Z$23="兵庫"</formula>
    </cfRule>
    <cfRule type="expression" dxfId="441" priority="160">
      <formula>$Z$23="奈良"</formula>
    </cfRule>
    <cfRule type="expression" dxfId="440" priority="159">
      <formula>$Z$23="和歌山"</formula>
    </cfRule>
    <cfRule type="expression" dxfId="439" priority="158">
      <formula>$Z$23="鳥取"</formula>
    </cfRule>
    <cfRule type="expression" dxfId="438" priority="157">
      <formula>$Z$23="島根"</formula>
    </cfRule>
    <cfRule type="expression" dxfId="437" priority="156">
      <formula>$Z$23="岡山"</formula>
    </cfRule>
    <cfRule type="expression" dxfId="436" priority="155">
      <formula>$Z$23="広島"</formula>
    </cfRule>
    <cfRule type="expression" dxfId="435" priority="154">
      <formula>$Z$23="山口"</formula>
    </cfRule>
    <cfRule type="expression" dxfId="434" priority="153">
      <formula>$Z$23="徳島"</formula>
    </cfRule>
    <cfRule type="expression" dxfId="433" priority="152">
      <formula>$Z$23="香川"</formula>
    </cfRule>
    <cfRule type="expression" dxfId="432" priority="151">
      <formula>$Z$23="愛媛"</formula>
    </cfRule>
    <cfRule type="expression" dxfId="431" priority="150">
      <formula>$Z$23="高知"</formula>
    </cfRule>
    <cfRule type="expression" dxfId="430" priority="149">
      <formula>$Z$23="福岡"</formula>
    </cfRule>
    <cfRule type="expression" dxfId="429" priority="148">
      <formula>$Z$23="佐賀"</formula>
    </cfRule>
    <cfRule type="expression" dxfId="428" priority="146">
      <formula>$Z$23="熊本"</formula>
    </cfRule>
    <cfRule type="expression" dxfId="427" priority="145">
      <formula>$Z$23="大分"</formula>
    </cfRule>
    <cfRule type="expression" dxfId="426" priority="144">
      <formula>$Z$23="宮崎"</formula>
    </cfRule>
    <cfRule type="expression" dxfId="425" priority="143">
      <formula>$Z$23="鹿児島"</formula>
    </cfRule>
    <cfRule type="expression" dxfId="424" priority="142">
      <formula>$Z$23="沖縄"</formula>
    </cfRule>
    <cfRule type="expression" dxfId="423" priority="147">
      <formula>$Z$23="長崎"</formula>
    </cfRule>
  </conditionalFormatting>
  <conditionalFormatting sqref="V23:Y23">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D23">
    <cfRule type="expression" dxfId="375" priority="213">
      <formula>$N$23="三重"</formula>
    </cfRule>
    <cfRule type="expression" dxfId="374" priority="214">
      <formula>$N$23="愛知"</formula>
    </cfRule>
    <cfRule type="expression" dxfId="373" priority="215">
      <formula>$N$23="静岡"</formula>
    </cfRule>
    <cfRule type="expression" dxfId="372" priority="216">
      <formula>$N$23="岐阜"</formula>
    </cfRule>
    <cfRule type="expression" dxfId="371" priority="217">
      <formula>$N$23="石川"</formula>
    </cfRule>
    <cfRule type="expression" dxfId="370" priority="218">
      <formula>$N$23="富山"</formula>
    </cfRule>
    <cfRule type="expression" dxfId="369" priority="219">
      <formula>$N$23="長野"</formula>
    </cfRule>
    <cfRule type="expression" dxfId="368" priority="220">
      <formula>$N$23="山梨"</formula>
    </cfRule>
    <cfRule type="expression" dxfId="367" priority="221">
      <formula>$N$23="新潟"</formula>
    </cfRule>
    <cfRule type="expression" dxfId="366" priority="222">
      <formula>$N$23="神奈川"</formula>
    </cfRule>
    <cfRule type="expression" dxfId="365" priority="223">
      <formula>$N$23="東京"</formula>
    </cfRule>
    <cfRule type="expression" dxfId="364" priority="224">
      <formula>$N$23="千葉"</formula>
    </cfRule>
    <cfRule type="expression" dxfId="363" priority="225">
      <formula>$N$23="埼玉"</formula>
    </cfRule>
    <cfRule type="expression" dxfId="362" priority="226">
      <formula>$N$23="群馬"</formula>
    </cfRule>
    <cfRule type="expression" dxfId="361" priority="227">
      <formula>$N$23="栃木"</formula>
    </cfRule>
    <cfRule type="expression" dxfId="360" priority="228">
      <formula>$N$23="茨城"</formula>
    </cfRule>
    <cfRule type="expression" dxfId="359" priority="229">
      <formula>$N$23="福島"</formula>
    </cfRule>
    <cfRule type="expression" dxfId="358" priority="230">
      <formula>$N$23="宮城"</formula>
    </cfRule>
    <cfRule type="expression" dxfId="357" priority="231">
      <formula>$N$23="山形"</formula>
    </cfRule>
    <cfRule type="expression" dxfId="356" priority="232">
      <formula>$N$23="秋田"</formula>
    </cfRule>
    <cfRule type="expression" dxfId="355" priority="233">
      <formula>$N$23="岩手"</formula>
    </cfRule>
    <cfRule type="expression" dxfId="354" priority="234">
      <formula>$N$23="青森"</formula>
    </cfRule>
    <cfRule type="expression" dxfId="353" priority="235">
      <formula>$N$23="北海道"</formula>
    </cfRule>
    <cfRule type="expression" dxfId="352" priority="206">
      <formula>$N$23="和歌山"</formula>
    </cfRule>
    <cfRule type="expression" dxfId="351" priority="189">
      <formula>$N$23="沖縄"</formula>
    </cfRule>
    <cfRule type="expression" dxfId="350" priority="190">
      <formula>$N$23="鹿児島"</formula>
    </cfRule>
    <cfRule type="expression" dxfId="349" priority="191">
      <formula>$N$23="宮崎"</formula>
    </cfRule>
    <cfRule type="expression" dxfId="348" priority="192">
      <formula>$N$23="大分"</formula>
    </cfRule>
    <cfRule type="expression" dxfId="347" priority="193">
      <formula>$N$23="熊本"</formula>
    </cfRule>
    <cfRule type="expression" dxfId="346" priority="194">
      <formula>$N$23="長崎"</formula>
    </cfRule>
    <cfRule type="expression" dxfId="345" priority="195">
      <formula>$N$23="佐賀"</formula>
    </cfRule>
    <cfRule type="expression" dxfId="344" priority="196">
      <formula>$N$23="福岡"</formula>
    </cfRule>
    <cfRule type="expression" dxfId="343" priority="197">
      <formula>$N$23="高知"</formula>
    </cfRule>
    <cfRule type="expression" dxfId="342" priority="198">
      <formula>$N$23="愛媛"</formula>
    </cfRule>
    <cfRule type="expression" dxfId="341" priority="199">
      <formula>$N$23="香川"</formula>
    </cfRule>
    <cfRule type="expression" dxfId="340" priority="200">
      <formula>$N$23="徳島"</formula>
    </cfRule>
    <cfRule type="expression" dxfId="339" priority="201">
      <formula>$N$23="山口"</formula>
    </cfRule>
    <cfRule type="expression" dxfId="338" priority="202">
      <formula>$N$23="広島"</formula>
    </cfRule>
    <cfRule type="expression" dxfId="337" priority="203">
      <formula>$N$23="岡山"</formula>
    </cfRule>
    <cfRule type="expression" dxfId="336" priority="204">
      <formula>$N$23="島根"</formula>
    </cfRule>
    <cfRule type="expression" dxfId="335" priority="205">
      <formula>$N$23="鳥取"</formula>
    </cfRule>
    <cfRule type="expression" dxfId="334" priority="207">
      <formula>$N$23="奈良"</formula>
    </cfRule>
    <cfRule type="expression" dxfId="333" priority="208">
      <formula>$N$23="兵庫"</formula>
    </cfRule>
    <cfRule type="expression" dxfId="332" priority="209">
      <formula>$N$23="大阪"</formula>
    </cfRule>
    <cfRule type="expression" dxfId="331" priority="210">
      <formula>$N$23="京都"</formula>
    </cfRule>
    <cfRule type="expression" dxfId="330" priority="211">
      <formula>$N$23="滋賀"</formula>
    </cfRule>
    <cfRule type="expression" dxfId="329" priority="212">
      <formula>$N$23="福井"</formula>
    </cfRule>
  </conditionalFormatting>
  <conditionalFormatting sqref="AF23">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H23:BI23">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codeName="Sheet9">
    <tabColor rgb="FF66FF66"/>
  </sheetPr>
  <dimension ref="A1:XFC36"/>
  <sheetViews>
    <sheetView showGridLines="0" zoomScaleNormal="100" workbookViewId="0">
      <selection activeCell="A28" sqref="A28:B28"/>
    </sheetView>
  </sheetViews>
  <sheetFormatPr defaultColWidth="0" defaultRowHeight="13.5" zeroHeight="1" x14ac:dyDescent="0.15"/>
  <cols>
    <col min="1" max="1" width="11.875" style="33" customWidth="1"/>
    <col min="2" max="2" width="76.875" style="33" customWidth="1"/>
    <col min="3" max="16383" width="9" style="33" hidden="1"/>
    <col min="16384" max="16384" width="0.875" style="33" customWidth="1"/>
  </cols>
  <sheetData>
    <row r="1" spans="1:2" ht="51" customHeight="1" x14ac:dyDescent="0.15">
      <c r="A1" s="685" t="s">
        <v>162</v>
      </c>
      <c r="B1" s="459"/>
    </row>
    <row r="2" spans="1:2" ht="24.95" customHeight="1" x14ac:dyDescent="0.15">
      <c r="A2" s="81" t="s">
        <v>96</v>
      </c>
      <c r="B2" s="82" t="str">
        <f>入力シート!C3&amp;""</f>
        <v/>
      </c>
    </row>
    <row r="3" spans="1:2" ht="24.95" customHeight="1" x14ac:dyDescent="0.15">
      <c r="A3" s="81" t="s">
        <v>97</v>
      </c>
      <c r="B3" s="82" t="str">
        <f>入力シート!G11&amp;""</f>
        <v/>
      </c>
    </row>
    <row r="4" spans="1:2" ht="24.95" customHeight="1" x14ac:dyDescent="0.15">
      <c r="A4" s="81" t="s">
        <v>98</v>
      </c>
      <c r="B4" s="82" t="str">
        <f>入力シート!C11&amp;""</f>
        <v>～</v>
      </c>
    </row>
    <row r="5" spans="1:2" ht="24.95" customHeight="1" x14ac:dyDescent="0.15">
      <c r="A5" s="83" t="s">
        <v>99</v>
      </c>
      <c r="B5" s="82" t="str">
        <f>入力シート!G13&amp;""</f>
        <v/>
      </c>
    </row>
    <row r="6" spans="1:2" x14ac:dyDescent="0.15">
      <c r="A6" s="84"/>
    </row>
    <row r="7" spans="1:2" ht="17.25" customHeight="1" x14ac:dyDescent="0.15">
      <c r="A7" s="686" t="s">
        <v>100</v>
      </c>
      <c r="B7" s="459"/>
    </row>
    <row r="8" spans="1:2" ht="17.25" customHeight="1" x14ac:dyDescent="0.15">
      <c r="A8" s="85"/>
    </row>
    <row r="9" spans="1:2" ht="20.100000000000001" customHeight="1" x14ac:dyDescent="0.15">
      <c r="A9" s="686" t="s">
        <v>101</v>
      </c>
      <c r="B9" s="687"/>
    </row>
    <row r="10" spans="1:2" ht="20.100000000000001" customHeight="1" x14ac:dyDescent="0.15">
      <c r="A10" s="684" t="s">
        <v>102</v>
      </c>
      <c r="B10" s="459"/>
    </row>
    <row r="11" spans="1:2" ht="20.100000000000001" customHeight="1" x14ac:dyDescent="0.15">
      <c r="A11" s="684" t="s">
        <v>103</v>
      </c>
      <c r="B11" s="459"/>
    </row>
    <row r="12" spans="1:2" ht="20.100000000000001" customHeight="1" x14ac:dyDescent="0.15">
      <c r="A12" s="684" t="s">
        <v>104</v>
      </c>
      <c r="B12" s="459"/>
    </row>
    <row r="13" spans="1:2" ht="20.100000000000001" customHeight="1" x14ac:dyDescent="0.15">
      <c r="A13" s="684"/>
      <c r="B13" s="459"/>
    </row>
    <row r="14" spans="1:2" ht="20.100000000000001" customHeight="1" x14ac:dyDescent="0.15">
      <c r="A14" s="686" t="s">
        <v>105</v>
      </c>
      <c r="B14" s="687"/>
    </row>
    <row r="15" spans="1:2" ht="20.100000000000001" customHeight="1" x14ac:dyDescent="0.15">
      <c r="A15" s="684" t="s">
        <v>106</v>
      </c>
      <c r="B15" s="459"/>
    </row>
    <row r="16" spans="1:2" ht="20.100000000000001" customHeight="1" x14ac:dyDescent="0.15">
      <c r="A16" s="684" t="s">
        <v>107</v>
      </c>
      <c r="B16" s="459"/>
    </row>
    <row r="17" spans="1:2" ht="20.100000000000001" customHeight="1" x14ac:dyDescent="0.15">
      <c r="A17" s="684" t="s">
        <v>108</v>
      </c>
      <c r="B17" s="459"/>
    </row>
    <row r="18" spans="1:2" ht="20.100000000000001" customHeight="1" x14ac:dyDescent="0.15">
      <c r="A18" s="686" t="s">
        <v>109</v>
      </c>
      <c r="B18" s="687"/>
    </row>
    <row r="19" spans="1:2" ht="20.100000000000001" customHeight="1" x14ac:dyDescent="0.15">
      <c r="A19" s="684" t="s">
        <v>110</v>
      </c>
      <c r="B19" s="459"/>
    </row>
    <row r="20" spans="1:2" ht="20.100000000000001" customHeight="1" x14ac:dyDescent="0.15">
      <c r="A20" s="684" t="s">
        <v>111</v>
      </c>
      <c r="B20" s="459"/>
    </row>
    <row r="21" spans="1:2" ht="20.100000000000001" customHeight="1" x14ac:dyDescent="0.15">
      <c r="A21" s="684" t="s">
        <v>112</v>
      </c>
      <c r="B21" s="459"/>
    </row>
    <row r="22" spans="1:2" ht="20.100000000000001" customHeight="1" x14ac:dyDescent="0.15">
      <c r="A22" s="684" t="s">
        <v>113</v>
      </c>
      <c r="B22" s="459"/>
    </row>
    <row r="23" spans="1:2" ht="20.100000000000001" customHeight="1" x14ac:dyDescent="0.15">
      <c r="A23" s="684" t="s">
        <v>114</v>
      </c>
      <c r="B23" s="459"/>
    </row>
    <row r="24" spans="1:2" ht="20.100000000000001" customHeight="1" x14ac:dyDescent="0.15">
      <c r="A24" s="684" t="s">
        <v>115</v>
      </c>
      <c r="B24" s="459"/>
    </row>
    <row r="25" spans="1:2" ht="20.100000000000001" customHeight="1" x14ac:dyDescent="0.15">
      <c r="A25" s="691" t="s">
        <v>116</v>
      </c>
      <c r="B25" s="691"/>
    </row>
    <row r="26" spans="1:2" ht="20.100000000000001" customHeight="1" x14ac:dyDescent="0.15">
      <c r="A26" s="691" t="s">
        <v>117</v>
      </c>
      <c r="B26" s="691"/>
    </row>
    <row r="27" spans="1:2" ht="20.100000000000001" customHeight="1" x14ac:dyDescent="0.15">
      <c r="A27" s="691" t="s">
        <v>118</v>
      </c>
      <c r="B27" s="691"/>
    </row>
    <row r="28" spans="1:2" ht="20.100000000000001" customHeight="1" x14ac:dyDescent="0.15">
      <c r="A28" s="691" t="s">
        <v>332</v>
      </c>
      <c r="B28" s="691"/>
    </row>
    <row r="29" spans="1:2" ht="23.1" customHeight="1" x14ac:dyDescent="0.15">
      <c r="A29" s="692" t="s">
        <v>331</v>
      </c>
      <c r="B29" s="693"/>
    </row>
    <row r="30" spans="1:2" ht="23.1" customHeight="1" x14ac:dyDescent="0.15">
      <c r="A30" s="692" t="s">
        <v>119</v>
      </c>
      <c r="B30" s="689"/>
    </row>
    <row r="31" spans="1:2" ht="23.1" customHeight="1" x14ac:dyDescent="0.15">
      <c r="A31" s="694" t="s">
        <v>163</v>
      </c>
      <c r="B31" s="695"/>
    </row>
    <row r="32" spans="1:2" ht="23.1" customHeight="1" x14ac:dyDescent="0.15">
      <c r="A32" s="694" t="s">
        <v>164</v>
      </c>
      <c r="B32" s="694"/>
    </row>
    <row r="33" spans="1:2" ht="23.1" customHeight="1" x14ac:dyDescent="0.15">
      <c r="A33" s="688" t="s">
        <v>120</v>
      </c>
      <c r="B33" s="689"/>
    </row>
    <row r="34" spans="1:2" x14ac:dyDescent="0.15">
      <c r="A34" s="86"/>
    </row>
    <row r="35" spans="1:2" ht="64.5" customHeight="1" x14ac:dyDescent="0.15">
      <c r="A35" s="690" t="s">
        <v>121</v>
      </c>
      <c r="B35" s="459"/>
    </row>
    <row r="36" spans="1:2" x14ac:dyDescent="0.15"/>
  </sheetData>
  <sheetProtection algorithmName="SHA-512" hashValue="ij1ByV7InZr6R/85ohFbd06O6mCnVDve08oNnhslGwFeaqlgAN3l0fG9ZGiPIGIabmfu6Xah2ROm7CPBPerqCw==" saltValue="30o3eZGasVfYeQwdQf+SOA==" spinCount="100000" sheet="1" objects="1" scenarios="1"/>
  <mergeCells count="28">
    <mergeCell ref="A33:B33"/>
    <mergeCell ref="A35:B35"/>
    <mergeCell ref="A25:B25"/>
    <mergeCell ref="A26:B26"/>
    <mergeCell ref="A27:B27"/>
    <mergeCell ref="A29:B29"/>
    <mergeCell ref="A30:B30"/>
    <mergeCell ref="A31:B31"/>
    <mergeCell ref="A32:B32"/>
    <mergeCell ref="A28:B28"/>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7:B7"/>
    <mergeCell ref="A9:B9"/>
    <mergeCell ref="A10:B10"/>
    <mergeCell ref="A11:B11"/>
  </mergeCells>
  <phoneticPr fontId="29"/>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5A4C-3959-4366-BC0B-7F38576986DF}">
  <sheetPr codeName="Sheet5">
    <tabColor rgb="FF66FF66"/>
  </sheetPr>
  <dimension ref="A1:CD145"/>
  <sheetViews>
    <sheetView showGridLines="0" zoomScaleNormal="100" workbookViewId="0">
      <selection activeCell="M45" sqref="M45:N46"/>
    </sheetView>
  </sheetViews>
  <sheetFormatPr defaultColWidth="0" defaultRowHeight="12" zeroHeight="1" x14ac:dyDescent="0.15"/>
  <cols>
    <col min="1" max="1" width="0.5" style="95" customWidth="1"/>
    <col min="2" max="2" width="1.625" style="95" customWidth="1"/>
    <col min="3" max="3" width="1.875" style="95" customWidth="1"/>
    <col min="4" max="4" width="0.5" style="95" customWidth="1"/>
    <col min="5" max="9" width="1.875" style="95" customWidth="1"/>
    <col min="10" max="10" width="1.625" style="95" customWidth="1"/>
    <col min="11" max="12" width="0.5" style="95" customWidth="1"/>
    <col min="13" max="13" width="1.5" style="95" customWidth="1"/>
    <col min="14" max="14" width="1.875" style="95" customWidth="1"/>
    <col min="15" max="15" width="3.125" style="95" customWidth="1"/>
    <col min="16" max="19" width="1.875" style="95" customWidth="1"/>
    <col min="20" max="22" width="2.125" style="95" customWidth="1"/>
    <col min="23" max="49" width="1.875" style="95" customWidth="1"/>
    <col min="50" max="50" width="2.75" style="95" customWidth="1"/>
    <col min="51" max="55" width="1.875" style="95" customWidth="1"/>
    <col min="56" max="82" width="1.875" style="95" hidden="1" customWidth="1"/>
    <col min="83" max="16384" width="9" style="95" hidden="1"/>
  </cols>
  <sheetData>
    <row r="1" spans="1:50" ht="15" customHeight="1" x14ac:dyDescent="0.15">
      <c r="A1" s="583" t="s">
        <v>178</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701"/>
      <c r="AG1" s="702" t="s">
        <v>179</v>
      </c>
      <c r="AH1" s="587"/>
      <c r="AI1" s="587"/>
      <c r="AJ1" s="587"/>
      <c r="AK1" s="587"/>
      <c r="AL1" s="588"/>
      <c r="AM1" s="703" t="s">
        <v>180</v>
      </c>
      <c r="AN1" s="704"/>
      <c r="AO1" s="704"/>
      <c r="AP1" s="704"/>
      <c r="AQ1" s="704"/>
      <c r="AR1" s="704"/>
      <c r="AS1" s="704"/>
      <c r="AT1" s="704"/>
      <c r="AU1" s="704"/>
      <c r="AV1" s="704"/>
      <c r="AW1" s="587" t="s">
        <v>181</v>
      </c>
      <c r="AX1" s="588"/>
    </row>
    <row r="2" spans="1:50" ht="15" customHeight="1" x14ac:dyDescent="0.15">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701"/>
      <c r="AG2" s="702" t="s">
        <v>182</v>
      </c>
      <c r="AH2" s="587"/>
      <c r="AI2" s="587"/>
      <c r="AJ2" s="587"/>
      <c r="AK2" s="587"/>
      <c r="AL2" s="588"/>
      <c r="AM2" s="703"/>
      <c r="AN2" s="704"/>
      <c r="AO2" s="704"/>
      <c r="AP2" s="704"/>
      <c r="AQ2" s="704"/>
      <c r="AR2" s="704"/>
      <c r="AS2" s="704"/>
      <c r="AT2" s="704"/>
      <c r="AU2" s="704"/>
      <c r="AV2" s="704"/>
      <c r="AW2" s="704"/>
      <c r="AX2" s="700"/>
    </row>
    <row r="3" spans="1:50" ht="15" customHeight="1" x14ac:dyDescent="0.15">
      <c r="A3" s="592" t="s">
        <v>253</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702" t="s">
        <v>183</v>
      </c>
      <c r="AH3" s="587"/>
      <c r="AI3" s="587"/>
      <c r="AJ3" s="587"/>
      <c r="AK3" s="587"/>
      <c r="AL3" s="588"/>
      <c r="AM3" s="706"/>
      <c r="AN3" s="707"/>
      <c r="AO3" s="704"/>
      <c r="AP3" s="704"/>
      <c r="AQ3" s="704"/>
      <c r="AR3" s="96" t="s">
        <v>184</v>
      </c>
      <c r="AS3" s="704"/>
      <c r="AT3" s="704"/>
      <c r="AU3" s="96" t="s">
        <v>185</v>
      </c>
      <c r="AV3" s="704"/>
      <c r="AW3" s="704"/>
      <c r="AX3" s="97" t="s">
        <v>186</v>
      </c>
    </row>
    <row r="4" spans="1:50" ht="9" customHeight="1" x14ac:dyDescent="0.15">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98"/>
    </row>
    <row r="5" spans="1:50" ht="13.5"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50" ht="14.1" customHeight="1" x14ac:dyDescent="0.15">
      <c r="C6" s="592" t="s">
        <v>187</v>
      </c>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row>
    <row r="7" spans="1:50" ht="14.1" customHeight="1" x14ac:dyDescent="0.15">
      <c r="C7" s="98" t="s">
        <v>188</v>
      </c>
      <c r="D7" s="98"/>
      <c r="E7" s="98"/>
      <c r="F7" s="98"/>
      <c r="G7" s="98"/>
      <c r="H7" s="98"/>
      <c r="I7" s="98"/>
      <c r="J7" s="98"/>
      <c r="K7" s="98"/>
      <c r="L7" s="98"/>
      <c r="M7" s="98"/>
      <c r="N7" s="98"/>
      <c r="O7" s="98"/>
      <c r="P7" s="98"/>
      <c r="Q7" s="98"/>
      <c r="R7" s="98"/>
      <c r="S7" s="98"/>
      <c r="T7" s="98"/>
      <c r="U7" s="98"/>
      <c r="V7" s="98"/>
      <c r="W7" s="98"/>
      <c r="X7" s="98"/>
      <c r="Y7" s="98"/>
      <c r="Z7" s="98"/>
      <c r="AA7" s="98"/>
      <c r="AB7" s="594"/>
      <c r="AC7" s="594"/>
      <c r="AD7" s="594"/>
      <c r="AE7" s="594"/>
      <c r="AF7" s="594"/>
      <c r="AG7" s="594"/>
      <c r="AH7" s="594"/>
      <c r="AI7" s="595" t="s">
        <v>189</v>
      </c>
      <c r="AJ7" s="595"/>
      <c r="AK7" s="595"/>
      <c r="AL7" s="595"/>
      <c r="AM7" s="595"/>
      <c r="AN7" s="595"/>
      <c r="AO7" s="595"/>
      <c r="AP7" s="595"/>
      <c r="AQ7" s="594"/>
      <c r="AR7" s="594"/>
      <c r="AS7" s="594"/>
      <c r="AT7" s="594"/>
      <c r="AU7" s="594"/>
      <c r="AV7" s="705" t="s">
        <v>190</v>
      </c>
      <c r="AW7" s="705"/>
      <c r="AX7" s="705"/>
    </row>
    <row r="8" spans="1:50" ht="14.1" customHeight="1" x14ac:dyDescent="0.15">
      <c r="C8" s="98" t="s">
        <v>191</v>
      </c>
      <c r="D8" s="98"/>
      <c r="E8" s="98"/>
      <c r="F8" s="98"/>
      <c r="G8" s="98"/>
      <c r="H8" s="98"/>
      <c r="I8" s="98"/>
      <c r="J8" s="98"/>
      <c r="K8" s="98"/>
      <c r="L8" s="98"/>
      <c r="M8" s="98"/>
      <c r="N8" s="98"/>
      <c r="O8" s="98"/>
      <c r="P8" s="98"/>
      <c r="Q8" s="98"/>
      <c r="R8" s="98"/>
      <c r="S8" s="98"/>
      <c r="T8" s="99"/>
      <c r="U8" s="99"/>
      <c r="V8" s="99"/>
      <c r="W8" s="99"/>
      <c r="X8" s="99"/>
      <c r="Y8" s="99"/>
      <c r="Z8" s="99"/>
      <c r="AA8" s="99"/>
      <c r="AB8" s="99"/>
      <c r="AC8" s="99"/>
      <c r="AD8" s="99"/>
      <c r="AE8" s="99"/>
      <c r="AF8" s="99"/>
      <c r="AG8" s="99"/>
      <c r="AH8" s="99"/>
      <c r="AI8" s="99"/>
      <c r="AJ8" s="98"/>
      <c r="AK8" s="98"/>
      <c r="AL8" s="98"/>
      <c r="AM8" s="98"/>
      <c r="AN8" s="98"/>
      <c r="AO8" s="98"/>
      <c r="AP8" s="98"/>
      <c r="AQ8" s="98"/>
      <c r="AR8" s="98"/>
      <c r="AS8" s="98"/>
      <c r="AT8" s="98"/>
      <c r="AU8" s="98"/>
      <c r="AV8" s="98"/>
      <c r="AW8" s="98"/>
      <c r="AX8" s="98"/>
    </row>
    <row r="9" spans="1:50" ht="14.1" customHeight="1" x14ac:dyDescent="0.15">
      <c r="E9" s="98"/>
      <c r="F9" s="98"/>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8"/>
      <c r="AK9" s="98"/>
      <c r="AL9" s="98"/>
      <c r="AM9" s="98"/>
      <c r="AN9" s="98"/>
      <c r="AO9" s="98"/>
      <c r="AP9" s="98"/>
      <c r="AQ9" s="98"/>
      <c r="AR9" s="98"/>
      <c r="AS9" s="98"/>
      <c r="AT9" s="98"/>
      <c r="AU9" s="98"/>
      <c r="AV9" s="98"/>
      <c r="AW9" s="98"/>
      <c r="AX9" s="98"/>
    </row>
    <row r="10" spans="1:50" ht="15" customHeight="1" x14ac:dyDescent="0.15">
      <c r="C10" s="696"/>
      <c r="D10" s="696"/>
      <c r="E10" s="696"/>
      <c r="F10" s="697"/>
      <c r="G10" s="697"/>
      <c r="H10" s="697"/>
      <c r="I10" s="100" t="s">
        <v>184</v>
      </c>
      <c r="J10" s="697"/>
      <c r="K10" s="697"/>
      <c r="L10" s="697"/>
      <c r="M10" s="697"/>
      <c r="N10" s="100" t="s">
        <v>185</v>
      </c>
      <c r="O10" s="697"/>
      <c r="P10" s="697"/>
      <c r="Q10" s="101" t="s">
        <v>186</v>
      </c>
    </row>
    <row r="11" spans="1:50" ht="5.0999999999999996" customHeight="1" x14ac:dyDescent="0.15">
      <c r="A11" s="102"/>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4"/>
    </row>
    <row r="12" spans="1:50" ht="15" customHeight="1" x14ac:dyDescent="0.15">
      <c r="A12" s="698" t="s">
        <v>192</v>
      </c>
      <c r="B12" s="678"/>
      <c r="C12" s="678"/>
      <c r="D12" s="678"/>
      <c r="E12" s="678"/>
      <c r="F12" s="678"/>
      <c r="G12" s="678"/>
      <c r="H12" s="678"/>
      <c r="J12" s="699" t="s">
        <v>266</v>
      </c>
      <c r="K12" s="700"/>
      <c r="L12" s="698" t="s">
        <v>193</v>
      </c>
      <c r="M12" s="678"/>
      <c r="N12" s="678"/>
      <c r="O12" s="678"/>
      <c r="P12" s="678"/>
      <c r="Q12" s="678"/>
      <c r="R12" s="678"/>
      <c r="T12" s="105"/>
      <c r="U12" s="698" t="s">
        <v>194</v>
      </c>
      <c r="V12" s="678"/>
      <c r="W12" s="678"/>
      <c r="X12" s="678"/>
      <c r="Y12" s="678"/>
      <c r="Z12" s="714"/>
      <c r="AF12" s="715" t="s">
        <v>195</v>
      </c>
      <c r="AG12" s="715"/>
      <c r="AH12" s="715"/>
      <c r="AI12" s="715"/>
      <c r="AJ12" s="715"/>
      <c r="AK12" s="715"/>
      <c r="AL12" s="716" t="str">
        <f>入力シート!C3&amp;""</f>
        <v/>
      </c>
      <c r="AM12" s="716"/>
      <c r="AN12" s="716"/>
      <c r="AO12" s="716"/>
      <c r="AP12" s="716"/>
      <c r="AQ12" s="716"/>
      <c r="AR12" s="716"/>
      <c r="AS12" s="716"/>
      <c r="AT12" s="716"/>
      <c r="AU12" s="716"/>
      <c r="AV12" s="716"/>
      <c r="AW12" s="716"/>
      <c r="AX12" s="716"/>
    </row>
    <row r="13" spans="1:50" ht="5.0999999999999996" customHeight="1" x14ac:dyDescent="0.15">
      <c r="A13" s="106"/>
      <c r="B13" s="107"/>
      <c r="C13" s="107"/>
      <c r="D13" s="107"/>
      <c r="E13" s="107"/>
      <c r="F13" s="107"/>
      <c r="G13" s="107"/>
      <c r="H13" s="107"/>
      <c r="I13" s="108"/>
      <c r="J13" s="108"/>
      <c r="K13" s="108"/>
      <c r="L13" s="108"/>
      <c r="M13" s="108"/>
      <c r="N13" s="108"/>
      <c r="O13" s="108"/>
      <c r="P13" s="108"/>
      <c r="Q13" s="108"/>
      <c r="R13" s="108"/>
      <c r="S13" s="108"/>
      <c r="T13" s="108"/>
      <c r="U13" s="108"/>
      <c r="V13" s="108"/>
      <c r="W13" s="108"/>
      <c r="X13" s="108"/>
      <c r="Y13" s="108"/>
      <c r="Z13" s="109"/>
      <c r="AF13" s="715"/>
      <c r="AG13" s="715"/>
      <c r="AH13" s="715"/>
      <c r="AI13" s="715"/>
      <c r="AJ13" s="715"/>
      <c r="AK13" s="715"/>
      <c r="AL13" s="716"/>
      <c r="AM13" s="716"/>
      <c r="AN13" s="716"/>
      <c r="AO13" s="716"/>
      <c r="AP13" s="716"/>
      <c r="AQ13" s="716"/>
      <c r="AR13" s="716"/>
      <c r="AS13" s="716"/>
      <c r="AT13" s="716"/>
      <c r="AU13" s="716"/>
      <c r="AV13" s="716"/>
      <c r="AW13" s="716"/>
      <c r="AX13" s="716"/>
    </row>
    <row r="14" spans="1:50" ht="5.0999999999999996" customHeight="1" x14ac:dyDescent="0.15">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715"/>
      <c r="AG14" s="715"/>
      <c r="AH14" s="715"/>
      <c r="AI14" s="715"/>
      <c r="AJ14" s="715"/>
      <c r="AK14" s="715"/>
      <c r="AL14" s="716"/>
      <c r="AM14" s="716"/>
      <c r="AN14" s="716"/>
      <c r="AO14" s="716"/>
      <c r="AP14" s="716"/>
      <c r="AQ14" s="716"/>
      <c r="AR14" s="716"/>
      <c r="AS14" s="716"/>
      <c r="AT14" s="716"/>
      <c r="AU14" s="716"/>
      <c r="AV14" s="716"/>
      <c r="AW14" s="716"/>
      <c r="AX14" s="716"/>
    </row>
    <row r="15" spans="1:50" ht="5.0999999999999996" customHeight="1" x14ac:dyDescent="0.15">
      <c r="A15" s="102"/>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4"/>
      <c r="AL15" s="153"/>
      <c r="AM15" s="153"/>
      <c r="AN15" s="153"/>
      <c r="AO15" s="153"/>
      <c r="AP15" s="153"/>
      <c r="AQ15" s="153"/>
      <c r="AR15" s="153"/>
      <c r="AS15" s="153"/>
      <c r="AT15" s="153"/>
      <c r="AU15" s="153"/>
      <c r="AV15" s="153"/>
      <c r="AW15" s="153"/>
      <c r="AX15" s="153"/>
    </row>
    <row r="16" spans="1:50" ht="15" customHeight="1" x14ac:dyDescent="0.15">
      <c r="A16" s="698" t="s">
        <v>196</v>
      </c>
      <c r="B16" s="678"/>
      <c r="C16" s="678"/>
      <c r="D16" s="678"/>
      <c r="E16" s="678"/>
      <c r="F16" s="678"/>
      <c r="G16" s="678"/>
      <c r="H16" s="678"/>
      <c r="J16" s="699"/>
      <c r="K16" s="700"/>
      <c r="L16" s="698" t="s">
        <v>197</v>
      </c>
      <c r="M16" s="678"/>
      <c r="N16" s="678"/>
      <c r="O16" s="678"/>
      <c r="P16" s="678"/>
      <c r="Q16" s="678"/>
      <c r="R16" s="678"/>
      <c r="T16" s="105" t="s">
        <v>323</v>
      </c>
      <c r="U16" s="698" t="s">
        <v>198</v>
      </c>
      <c r="V16" s="678"/>
      <c r="W16" s="678"/>
      <c r="X16" s="678"/>
      <c r="Y16" s="678"/>
      <c r="Z16" s="714"/>
      <c r="AF16" s="678" t="s">
        <v>199</v>
      </c>
      <c r="AG16" s="678"/>
      <c r="AH16" s="678"/>
      <c r="AI16" s="678"/>
      <c r="AJ16" s="678"/>
      <c r="AK16" s="678"/>
      <c r="AL16" s="717" t="str">
        <f>入力シート!C22&amp;""</f>
        <v/>
      </c>
      <c r="AM16" s="717"/>
      <c r="AN16" s="717"/>
      <c r="AO16" s="717"/>
      <c r="AP16" s="717"/>
      <c r="AQ16" s="717"/>
      <c r="AR16" s="717"/>
      <c r="AS16" s="717"/>
      <c r="AT16" s="717"/>
      <c r="AU16" s="717"/>
      <c r="AV16" s="717"/>
      <c r="AW16" s="717"/>
      <c r="AX16" s="717"/>
    </row>
    <row r="17" spans="1:68" ht="5.0999999999999996" customHeight="1" x14ac:dyDescent="0.15">
      <c r="A17" s="106"/>
      <c r="B17" s="107"/>
      <c r="C17" s="107"/>
      <c r="D17" s="107"/>
      <c r="E17" s="107"/>
      <c r="F17" s="107"/>
      <c r="G17" s="107"/>
      <c r="H17" s="107"/>
      <c r="I17" s="108"/>
      <c r="J17" s="108"/>
      <c r="K17" s="108"/>
      <c r="L17" s="108"/>
      <c r="M17" s="108"/>
      <c r="N17" s="108"/>
      <c r="O17" s="108"/>
      <c r="P17" s="108"/>
      <c r="Q17" s="108"/>
      <c r="R17" s="108"/>
      <c r="S17" s="108"/>
      <c r="T17" s="108"/>
      <c r="U17" s="108"/>
      <c r="V17" s="108"/>
      <c r="W17" s="108"/>
      <c r="X17" s="108"/>
      <c r="Y17" s="108"/>
      <c r="Z17" s="109"/>
    </row>
    <row r="18" spans="1:68" ht="5.0999999999999996" customHeight="1" x14ac:dyDescent="0.15">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row>
    <row r="19" spans="1:68" ht="20.25" customHeight="1" x14ac:dyDescent="0.15">
      <c r="A19" s="102"/>
      <c r="B19" s="584" t="s">
        <v>200</v>
      </c>
      <c r="C19" s="584"/>
      <c r="D19" s="584"/>
      <c r="E19" s="584"/>
      <c r="F19" s="584"/>
      <c r="G19" s="584"/>
      <c r="H19" s="584"/>
      <c r="I19" s="584"/>
      <c r="J19" s="584"/>
      <c r="K19" s="104"/>
      <c r="L19" s="102"/>
      <c r="M19" s="103"/>
      <c r="N19" s="704"/>
      <c r="O19" s="704"/>
      <c r="P19" s="704"/>
      <c r="Q19" s="704"/>
      <c r="R19" s="587" t="s">
        <v>201</v>
      </c>
      <c r="S19" s="587"/>
      <c r="T19" s="110"/>
      <c r="U19" s="110" t="s">
        <v>202</v>
      </c>
      <c r="V19" s="110"/>
      <c r="W19" s="704" t="s">
        <v>264</v>
      </c>
      <c r="X19" s="704"/>
      <c r="Y19" s="704"/>
      <c r="Z19" s="704"/>
      <c r="AA19" s="587" t="s">
        <v>203</v>
      </c>
      <c r="AB19" s="587"/>
      <c r="AC19" s="110"/>
      <c r="AD19" s="704"/>
      <c r="AE19" s="704"/>
      <c r="AF19" s="704"/>
      <c r="AG19" s="704"/>
      <c r="AH19" s="110"/>
      <c r="AI19" s="600" t="str">
        <f>入力シート!F17</f>
        <v>( 1 )</v>
      </c>
      <c r="AJ19" s="601"/>
      <c r="AK19" s="601"/>
      <c r="AL19" s="601"/>
      <c r="AM19" s="110"/>
      <c r="AN19" s="601" t="str">
        <f>入力シート!H17</f>
        <v>第　　　　号</v>
      </c>
      <c r="AO19" s="601"/>
      <c r="AP19" s="601"/>
      <c r="AQ19" s="601"/>
      <c r="AR19" s="601"/>
      <c r="AS19" s="601"/>
      <c r="AT19" s="601"/>
      <c r="AU19" s="601"/>
      <c r="AV19" s="601"/>
      <c r="AW19" s="601"/>
      <c r="AX19" s="792"/>
      <c r="AY19" s="111"/>
      <c r="BJ19" s="112"/>
      <c r="BK19" s="112"/>
      <c r="BL19" s="112"/>
      <c r="BM19" s="112"/>
      <c r="BN19" s="112"/>
      <c r="BO19" s="112"/>
      <c r="BP19" s="112"/>
    </row>
    <row r="20" spans="1:68" ht="21" customHeight="1" x14ac:dyDescent="0.15">
      <c r="A20" s="102"/>
      <c r="B20" s="584" t="s">
        <v>206</v>
      </c>
      <c r="C20" s="584"/>
      <c r="D20" s="584"/>
      <c r="E20" s="584"/>
      <c r="F20" s="584"/>
      <c r="G20" s="584"/>
      <c r="H20" s="584"/>
      <c r="I20" s="584"/>
      <c r="J20" s="584"/>
      <c r="K20" s="104"/>
      <c r="L20" s="102"/>
      <c r="M20" s="707"/>
      <c r="N20" s="707"/>
      <c r="O20" s="707"/>
      <c r="P20" s="726" t="str">
        <f>入力シート!C18</f>
        <v xml:space="preserve"> 令和  　年 　 月 　 日</v>
      </c>
      <c r="Q20" s="726"/>
      <c r="R20" s="726"/>
      <c r="S20" s="726"/>
      <c r="T20" s="726"/>
      <c r="U20" s="726"/>
      <c r="V20" s="726"/>
      <c r="W20" s="726"/>
      <c r="X20" s="726"/>
      <c r="Y20" s="726"/>
      <c r="Z20" s="726"/>
      <c r="AA20" s="726"/>
      <c r="AB20" s="726"/>
      <c r="AC20" s="726"/>
      <c r="AD20" s="587" t="s">
        <v>207</v>
      </c>
      <c r="AE20" s="587"/>
      <c r="AF20" s="707"/>
      <c r="AG20" s="707"/>
      <c r="AH20" s="707"/>
      <c r="AI20" s="602" t="str">
        <f>入力シート!G18</f>
        <v>令和　　年  　 月 　 日</v>
      </c>
      <c r="AJ20" s="602"/>
      <c r="AK20" s="602"/>
      <c r="AL20" s="602"/>
      <c r="AM20" s="602"/>
      <c r="AN20" s="602"/>
      <c r="AO20" s="602"/>
      <c r="AP20" s="602"/>
      <c r="AQ20" s="602"/>
      <c r="AR20" s="602"/>
      <c r="AS20" s="602"/>
      <c r="AT20" s="602"/>
      <c r="AU20" s="602"/>
      <c r="AV20" s="602"/>
      <c r="AW20" s="587" t="s">
        <v>208</v>
      </c>
      <c r="AX20" s="588"/>
    </row>
    <row r="21" spans="1:68" ht="12" customHeight="1" x14ac:dyDescent="0.15">
      <c r="A21" s="102"/>
      <c r="B21" s="593" t="s">
        <v>209</v>
      </c>
      <c r="C21" s="593"/>
      <c r="D21" s="593"/>
      <c r="E21" s="593"/>
      <c r="F21" s="593"/>
      <c r="G21" s="593"/>
      <c r="H21" s="593"/>
      <c r="I21" s="593"/>
      <c r="J21" s="593"/>
      <c r="K21" s="104"/>
      <c r="L21" s="606" t="s">
        <v>210</v>
      </c>
      <c r="M21" s="607"/>
      <c r="N21" s="607"/>
      <c r="O21" s="607"/>
      <c r="P21" s="607"/>
      <c r="Q21" s="608" t="str">
        <f>入力シート!C2&amp;""</f>
        <v/>
      </c>
      <c r="R21" s="608"/>
      <c r="S21" s="608"/>
      <c r="T21" s="608"/>
      <c r="U21" s="608"/>
      <c r="V21" s="608"/>
      <c r="W21" s="608"/>
      <c r="X21" s="608"/>
      <c r="Y21" s="608"/>
      <c r="Z21" s="608"/>
      <c r="AA21" s="608"/>
      <c r="AB21" s="608"/>
      <c r="AC21" s="608"/>
      <c r="AD21" s="608"/>
      <c r="AE21" s="608"/>
      <c r="AF21" s="608"/>
      <c r="AG21" s="608"/>
      <c r="AH21" s="609"/>
      <c r="AI21" s="113"/>
      <c r="AJ21" s="114"/>
      <c r="AK21" s="114"/>
      <c r="AL21" s="114"/>
      <c r="AM21" s="114"/>
      <c r="AN21" s="584" t="s">
        <v>211</v>
      </c>
      <c r="AO21" s="584"/>
      <c r="AP21" s="584"/>
      <c r="AQ21" s="584"/>
      <c r="AR21" s="584"/>
      <c r="AS21" s="584"/>
      <c r="AT21" s="114"/>
      <c r="AU21" s="114"/>
      <c r="AV21" s="114"/>
      <c r="AW21" s="114"/>
      <c r="AX21" s="115"/>
    </row>
    <row r="22" spans="1:68" ht="12" customHeight="1" x14ac:dyDescent="0.15">
      <c r="A22" s="111"/>
      <c r="B22" s="605"/>
      <c r="C22" s="605"/>
      <c r="D22" s="605"/>
      <c r="E22" s="605"/>
      <c r="F22" s="605"/>
      <c r="G22" s="605"/>
      <c r="H22" s="605"/>
      <c r="I22" s="605"/>
      <c r="J22" s="605"/>
      <c r="K22" s="116"/>
      <c r="L22" s="111"/>
      <c r="Q22" s="718" t="str">
        <f>入力シート!C3&amp;""</f>
        <v/>
      </c>
      <c r="R22" s="718"/>
      <c r="S22" s="718"/>
      <c r="T22" s="718"/>
      <c r="U22" s="718"/>
      <c r="V22" s="718"/>
      <c r="W22" s="718"/>
      <c r="X22" s="718"/>
      <c r="Y22" s="718"/>
      <c r="Z22" s="718"/>
      <c r="AA22" s="718"/>
      <c r="AB22" s="718"/>
      <c r="AC22" s="718"/>
      <c r="AD22" s="718"/>
      <c r="AE22" s="718"/>
      <c r="AF22" s="718"/>
      <c r="AG22" s="718"/>
      <c r="AH22" s="719"/>
      <c r="AI22" s="708" t="str">
        <f>IF(入力シート!$G$4="","",TEXT(入力シート!$G$4,"ggge年m月d日"))</f>
        <v>年　月　日</v>
      </c>
      <c r="AJ22" s="709"/>
      <c r="AK22" s="709"/>
      <c r="AL22" s="709"/>
      <c r="AM22" s="709"/>
      <c r="AN22" s="709"/>
      <c r="AO22" s="709"/>
      <c r="AP22" s="709"/>
      <c r="AQ22" s="709"/>
      <c r="AR22" s="709"/>
      <c r="AS22" s="709"/>
      <c r="AT22" s="709"/>
      <c r="AU22" s="709"/>
      <c r="AV22" s="709"/>
      <c r="AW22" s="709"/>
      <c r="AX22" s="710"/>
    </row>
    <row r="23" spans="1:68" ht="12" customHeight="1" x14ac:dyDescent="0.15">
      <c r="A23" s="117"/>
      <c r="B23" s="621"/>
      <c r="C23" s="621"/>
      <c r="D23" s="621"/>
      <c r="E23" s="621"/>
      <c r="F23" s="621"/>
      <c r="G23" s="621"/>
      <c r="H23" s="621"/>
      <c r="I23" s="621"/>
      <c r="J23" s="621"/>
      <c r="K23" s="116"/>
      <c r="L23" s="118"/>
      <c r="M23" s="108"/>
      <c r="N23" s="108"/>
      <c r="O23" s="108"/>
      <c r="P23" s="108"/>
      <c r="Q23" s="720"/>
      <c r="R23" s="720"/>
      <c r="S23" s="720"/>
      <c r="T23" s="720"/>
      <c r="U23" s="720"/>
      <c r="V23" s="720"/>
      <c r="W23" s="720"/>
      <c r="X23" s="720"/>
      <c r="Y23" s="720"/>
      <c r="Z23" s="720"/>
      <c r="AA23" s="720"/>
      <c r="AB23" s="720"/>
      <c r="AC23" s="720"/>
      <c r="AD23" s="720"/>
      <c r="AE23" s="720"/>
      <c r="AF23" s="720"/>
      <c r="AG23" s="720"/>
      <c r="AH23" s="721"/>
      <c r="AI23" s="711"/>
      <c r="AJ23" s="712"/>
      <c r="AK23" s="712"/>
      <c r="AL23" s="712"/>
      <c r="AM23" s="712"/>
      <c r="AN23" s="712"/>
      <c r="AO23" s="712"/>
      <c r="AP23" s="712"/>
      <c r="AQ23" s="712"/>
      <c r="AR23" s="712"/>
      <c r="AS23" s="712"/>
      <c r="AT23" s="712"/>
      <c r="AU23" s="712"/>
      <c r="AV23" s="712"/>
      <c r="AW23" s="712"/>
      <c r="AX23" s="713"/>
    </row>
    <row r="24" spans="1:68" ht="12" customHeight="1" x14ac:dyDescent="0.15">
      <c r="A24" s="120"/>
      <c r="B24" s="593" t="s">
        <v>212</v>
      </c>
      <c r="C24" s="593"/>
      <c r="D24" s="593"/>
      <c r="E24" s="593"/>
      <c r="F24" s="593"/>
      <c r="G24" s="593"/>
      <c r="H24" s="593"/>
      <c r="I24" s="593"/>
      <c r="J24" s="593"/>
      <c r="K24" s="104"/>
      <c r="L24" s="606" t="s">
        <v>210</v>
      </c>
      <c r="M24" s="607"/>
      <c r="N24" s="607"/>
      <c r="O24" s="607"/>
      <c r="P24" s="607"/>
      <c r="Q24" s="727" t="str">
        <f>入力シート!C21&amp;""</f>
        <v/>
      </c>
      <c r="R24" s="727"/>
      <c r="S24" s="727"/>
      <c r="T24" s="727"/>
      <c r="U24" s="727"/>
      <c r="V24" s="727"/>
      <c r="W24" s="727"/>
      <c r="X24" s="727"/>
      <c r="Y24" s="727"/>
      <c r="Z24" s="727"/>
      <c r="AA24" s="727"/>
      <c r="AB24" s="727"/>
      <c r="AC24" s="727"/>
      <c r="AD24" s="727"/>
      <c r="AE24" s="727"/>
      <c r="AF24" s="727"/>
      <c r="AG24" s="727"/>
      <c r="AH24" s="728"/>
      <c r="AI24" s="113"/>
      <c r="AJ24" s="114"/>
      <c r="AK24" s="114"/>
      <c r="AL24" s="114"/>
      <c r="AM24" s="114"/>
      <c r="AN24" s="584" t="s">
        <v>213</v>
      </c>
      <c r="AO24" s="584"/>
      <c r="AP24" s="584"/>
      <c r="AQ24" s="584"/>
      <c r="AR24" s="584"/>
      <c r="AS24" s="584"/>
      <c r="AT24" s="114"/>
      <c r="AU24" s="114"/>
      <c r="AV24" s="114"/>
      <c r="AW24" s="114"/>
      <c r="AX24" s="115"/>
    </row>
    <row r="25" spans="1:68" ht="12" customHeight="1" x14ac:dyDescent="0.15">
      <c r="A25" s="117"/>
      <c r="B25" s="605"/>
      <c r="C25" s="605"/>
      <c r="D25" s="605"/>
      <c r="E25" s="605"/>
      <c r="F25" s="605"/>
      <c r="G25" s="605"/>
      <c r="H25" s="605"/>
      <c r="I25" s="605"/>
      <c r="J25" s="605"/>
      <c r="K25" s="116"/>
      <c r="L25" s="111"/>
      <c r="Q25" s="718" t="str">
        <f>入力シート!C22&amp;""</f>
        <v/>
      </c>
      <c r="R25" s="718"/>
      <c r="S25" s="718"/>
      <c r="T25" s="718"/>
      <c r="U25" s="718"/>
      <c r="V25" s="718"/>
      <c r="W25" s="718"/>
      <c r="X25" s="718"/>
      <c r="Y25" s="718"/>
      <c r="Z25" s="718"/>
      <c r="AA25" s="718"/>
      <c r="AB25" s="718"/>
      <c r="AC25" s="718"/>
      <c r="AD25" s="718"/>
      <c r="AE25" s="718"/>
      <c r="AF25" s="718"/>
      <c r="AG25" s="718"/>
      <c r="AH25" s="719"/>
      <c r="AI25" s="708" t="str">
        <f>IF(入力シート!$G$22="","",TEXT(入力シート!$G$22,"ggge年m月d日"))</f>
        <v>年　月　日</v>
      </c>
      <c r="AJ25" s="709"/>
      <c r="AK25" s="709"/>
      <c r="AL25" s="709"/>
      <c r="AM25" s="709"/>
      <c r="AN25" s="709"/>
      <c r="AO25" s="709"/>
      <c r="AP25" s="709"/>
      <c r="AQ25" s="709"/>
      <c r="AR25" s="709"/>
      <c r="AS25" s="709"/>
      <c r="AT25" s="709"/>
      <c r="AU25" s="709"/>
      <c r="AV25" s="709"/>
      <c r="AW25" s="709"/>
      <c r="AX25" s="710"/>
    </row>
    <row r="26" spans="1:68" ht="12" customHeight="1" x14ac:dyDescent="0.15">
      <c r="A26" s="121"/>
      <c r="B26" s="621"/>
      <c r="C26" s="621"/>
      <c r="D26" s="621"/>
      <c r="E26" s="621"/>
      <c r="F26" s="621"/>
      <c r="G26" s="621"/>
      <c r="H26" s="621"/>
      <c r="I26" s="621"/>
      <c r="J26" s="621"/>
      <c r="K26" s="109"/>
      <c r="L26" s="118"/>
      <c r="M26" s="108"/>
      <c r="N26" s="108"/>
      <c r="O26" s="108"/>
      <c r="P26" s="108"/>
      <c r="Q26" s="720"/>
      <c r="R26" s="720"/>
      <c r="S26" s="720"/>
      <c r="T26" s="720"/>
      <c r="U26" s="720"/>
      <c r="V26" s="720"/>
      <c r="W26" s="720"/>
      <c r="X26" s="720"/>
      <c r="Y26" s="720"/>
      <c r="Z26" s="720"/>
      <c r="AA26" s="720"/>
      <c r="AB26" s="720"/>
      <c r="AC26" s="720"/>
      <c r="AD26" s="720"/>
      <c r="AE26" s="720"/>
      <c r="AF26" s="720"/>
      <c r="AG26" s="720"/>
      <c r="AH26" s="721"/>
      <c r="AI26" s="711"/>
      <c r="AJ26" s="712"/>
      <c r="AK26" s="712"/>
      <c r="AL26" s="712"/>
      <c r="AM26" s="712"/>
      <c r="AN26" s="712"/>
      <c r="AO26" s="712"/>
      <c r="AP26" s="712"/>
      <c r="AQ26" s="712"/>
      <c r="AR26" s="712"/>
      <c r="AS26" s="712"/>
      <c r="AT26" s="712"/>
      <c r="AU26" s="712"/>
      <c r="AV26" s="712"/>
      <c r="AW26" s="712"/>
      <c r="AX26" s="713"/>
    </row>
    <row r="27" spans="1:68" ht="12" customHeight="1" x14ac:dyDescent="0.15">
      <c r="A27" s="122"/>
      <c r="B27" s="628" t="s">
        <v>214</v>
      </c>
      <c r="C27" s="628"/>
      <c r="D27" s="628"/>
      <c r="E27" s="628"/>
      <c r="F27" s="628"/>
      <c r="G27" s="628"/>
      <c r="H27" s="628"/>
      <c r="I27" s="628"/>
      <c r="J27" s="628"/>
      <c r="K27" s="104"/>
      <c r="L27" s="123" t="s">
        <v>215</v>
      </c>
      <c r="M27" s="729" t="str">
        <f>入力シート!C23&amp;""</f>
        <v>〒</v>
      </c>
      <c r="N27" s="730"/>
      <c r="O27" s="730"/>
      <c r="P27" s="730"/>
      <c r="Q27" s="730"/>
      <c r="R27" s="730"/>
      <c r="S27" s="730"/>
      <c r="T27" s="730"/>
      <c r="U27" s="730"/>
      <c r="V27" s="103"/>
      <c r="W27" s="103"/>
      <c r="X27" s="103"/>
      <c r="Y27" s="154"/>
      <c r="Z27" s="103"/>
      <c r="AA27" s="103"/>
      <c r="AB27" s="103"/>
      <c r="AC27" s="103"/>
      <c r="AD27" s="103"/>
      <c r="AE27" s="103"/>
      <c r="AF27" s="154"/>
      <c r="AG27" s="103"/>
      <c r="AH27" s="103"/>
      <c r="AI27" s="630" t="s">
        <v>216</v>
      </c>
      <c r="AJ27" s="593"/>
      <c r="AK27" s="593"/>
      <c r="AL27" s="631"/>
      <c r="AM27" s="731" t="str">
        <f>入力シート!G25&amp;""</f>
        <v/>
      </c>
      <c r="AN27" s="732"/>
      <c r="AO27" s="732"/>
      <c r="AP27" s="732"/>
      <c r="AQ27" s="732"/>
      <c r="AR27" s="732"/>
      <c r="AS27" s="732"/>
      <c r="AT27" s="732"/>
      <c r="AU27" s="732"/>
      <c r="AV27" s="732"/>
      <c r="AW27" s="732"/>
      <c r="AX27" s="733"/>
    </row>
    <row r="28" spans="1:68" ht="6.95" customHeight="1" x14ac:dyDescent="0.15">
      <c r="A28" s="126"/>
      <c r="B28" s="629"/>
      <c r="C28" s="629"/>
      <c r="D28" s="629"/>
      <c r="E28" s="629"/>
      <c r="F28" s="629"/>
      <c r="G28" s="629"/>
      <c r="H28" s="629"/>
      <c r="I28" s="629"/>
      <c r="J28" s="629"/>
      <c r="K28" s="116"/>
      <c r="L28" s="123"/>
      <c r="M28" s="124"/>
      <c r="N28" s="722" t="str">
        <f>入力シート!C24&amp;""</f>
        <v/>
      </c>
      <c r="O28" s="722"/>
      <c r="P28" s="722"/>
      <c r="Q28" s="722"/>
      <c r="R28" s="722"/>
      <c r="S28" s="722"/>
      <c r="T28" s="722"/>
      <c r="U28" s="722"/>
      <c r="V28" s="722"/>
      <c r="W28" s="722"/>
      <c r="X28" s="722"/>
      <c r="Y28" s="722"/>
      <c r="Z28" s="722"/>
      <c r="AA28" s="722"/>
      <c r="AB28" s="722"/>
      <c r="AC28" s="722"/>
      <c r="AD28" s="722"/>
      <c r="AE28" s="722"/>
      <c r="AF28" s="722"/>
      <c r="AG28" s="722"/>
      <c r="AH28" s="723"/>
      <c r="AI28" s="637"/>
      <c r="AJ28" s="621"/>
      <c r="AK28" s="621"/>
      <c r="AL28" s="638"/>
      <c r="AM28" s="734"/>
      <c r="AN28" s="735"/>
      <c r="AO28" s="735"/>
      <c r="AP28" s="735"/>
      <c r="AQ28" s="735"/>
      <c r="AR28" s="735"/>
      <c r="AS28" s="735"/>
      <c r="AT28" s="735"/>
      <c r="AU28" s="735"/>
      <c r="AV28" s="735"/>
      <c r="AW28" s="735"/>
      <c r="AX28" s="736"/>
    </row>
    <row r="29" spans="1:68" ht="6.95" customHeight="1" x14ac:dyDescent="0.15">
      <c r="A29" s="126"/>
      <c r="B29" s="629"/>
      <c r="C29" s="629"/>
      <c r="D29" s="629"/>
      <c r="E29" s="629"/>
      <c r="F29" s="629"/>
      <c r="G29" s="629"/>
      <c r="H29" s="629"/>
      <c r="I29" s="629"/>
      <c r="J29" s="629"/>
      <c r="K29" s="116"/>
      <c r="L29" s="123"/>
      <c r="M29" s="124"/>
      <c r="N29" s="722"/>
      <c r="O29" s="722"/>
      <c r="P29" s="722"/>
      <c r="Q29" s="722"/>
      <c r="R29" s="722"/>
      <c r="S29" s="722"/>
      <c r="T29" s="722"/>
      <c r="U29" s="722"/>
      <c r="V29" s="722"/>
      <c r="W29" s="722"/>
      <c r="X29" s="722"/>
      <c r="Y29" s="722"/>
      <c r="Z29" s="722"/>
      <c r="AA29" s="722"/>
      <c r="AB29" s="722"/>
      <c r="AC29" s="722"/>
      <c r="AD29" s="722"/>
      <c r="AE29" s="722"/>
      <c r="AF29" s="722"/>
      <c r="AG29" s="722"/>
      <c r="AH29" s="723"/>
      <c r="AI29" s="630" t="s">
        <v>218</v>
      </c>
      <c r="AJ29" s="593"/>
      <c r="AK29" s="593"/>
      <c r="AL29" s="631"/>
      <c r="AM29" s="737"/>
      <c r="AN29" s="738"/>
      <c r="AO29" s="738"/>
      <c r="AP29" s="738"/>
      <c r="AQ29" s="738"/>
      <c r="AR29" s="738"/>
      <c r="AS29" s="738"/>
      <c r="AT29" s="738"/>
      <c r="AU29" s="738"/>
      <c r="AV29" s="738"/>
      <c r="AW29" s="738"/>
      <c r="AX29" s="739"/>
    </row>
    <row r="30" spans="1:68" ht="12" customHeight="1" x14ac:dyDescent="0.15">
      <c r="A30" s="118"/>
      <c r="B30" s="634"/>
      <c r="C30" s="634"/>
      <c r="D30" s="634"/>
      <c r="E30" s="634"/>
      <c r="F30" s="634"/>
      <c r="G30" s="634"/>
      <c r="H30" s="634"/>
      <c r="I30" s="634"/>
      <c r="J30" s="634"/>
      <c r="K30" s="116"/>
      <c r="L30" s="111"/>
      <c r="N30" s="724"/>
      <c r="O30" s="724"/>
      <c r="P30" s="724"/>
      <c r="Q30" s="724"/>
      <c r="R30" s="724"/>
      <c r="S30" s="724"/>
      <c r="T30" s="724"/>
      <c r="U30" s="724"/>
      <c r="V30" s="724"/>
      <c r="W30" s="724"/>
      <c r="X30" s="724"/>
      <c r="Y30" s="724"/>
      <c r="Z30" s="724"/>
      <c r="AA30" s="724"/>
      <c r="AB30" s="724"/>
      <c r="AC30" s="724"/>
      <c r="AD30" s="724"/>
      <c r="AE30" s="724"/>
      <c r="AF30" s="724"/>
      <c r="AG30" s="724"/>
      <c r="AH30" s="725"/>
      <c r="AI30" s="637"/>
      <c r="AJ30" s="621"/>
      <c r="AK30" s="621"/>
      <c r="AL30" s="638"/>
      <c r="AM30" s="740"/>
      <c r="AN30" s="741"/>
      <c r="AO30" s="741"/>
      <c r="AP30" s="741"/>
      <c r="AQ30" s="741"/>
      <c r="AR30" s="741"/>
      <c r="AS30" s="741"/>
      <c r="AT30" s="741"/>
      <c r="AU30" s="741"/>
      <c r="AV30" s="741"/>
      <c r="AW30" s="741"/>
      <c r="AX30" s="742"/>
    </row>
    <row r="31" spans="1:68" ht="12" customHeight="1" x14ac:dyDescent="0.15">
      <c r="A31" s="122"/>
      <c r="B31" s="628" t="s">
        <v>219</v>
      </c>
      <c r="C31" s="628"/>
      <c r="D31" s="628"/>
      <c r="E31" s="628"/>
      <c r="F31" s="628"/>
      <c r="G31" s="628"/>
      <c r="H31" s="628"/>
      <c r="I31" s="628"/>
      <c r="J31" s="628"/>
      <c r="K31" s="104"/>
      <c r="L31" s="129" t="s">
        <v>215</v>
      </c>
      <c r="M31" s="729" t="str">
        <f>入力シート!C6&amp;""</f>
        <v>〒</v>
      </c>
      <c r="N31" s="730"/>
      <c r="O31" s="730"/>
      <c r="P31" s="730"/>
      <c r="Q31" s="730"/>
      <c r="R31" s="730"/>
      <c r="S31" s="730"/>
      <c r="T31" s="730"/>
      <c r="U31" s="730"/>
      <c r="V31" s="103"/>
      <c r="W31" s="103"/>
      <c r="X31" s="103"/>
      <c r="Y31" s="103"/>
      <c r="Z31" s="103"/>
      <c r="AA31" s="154"/>
      <c r="AB31" s="103"/>
      <c r="AC31" s="103"/>
      <c r="AD31" s="103"/>
      <c r="AE31" s="103"/>
      <c r="AF31" s="103"/>
      <c r="AG31" s="103"/>
      <c r="AH31" s="104"/>
      <c r="AI31" s="630" t="s">
        <v>216</v>
      </c>
      <c r="AJ31" s="593"/>
      <c r="AK31" s="593"/>
      <c r="AL31" s="631"/>
      <c r="AM31" s="731" t="str">
        <f>入力シート!C8&amp;""</f>
        <v/>
      </c>
      <c r="AN31" s="732"/>
      <c r="AO31" s="732"/>
      <c r="AP31" s="732"/>
      <c r="AQ31" s="732"/>
      <c r="AR31" s="732"/>
      <c r="AS31" s="732"/>
      <c r="AT31" s="732"/>
      <c r="AU31" s="732"/>
      <c r="AV31" s="732"/>
      <c r="AW31" s="732"/>
      <c r="AX31" s="733"/>
    </row>
    <row r="32" spans="1:68" ht="6.95" customHeight="1" x14ac:dyDescent="0.15">
      <c r="A32" s="126"/>
      <c r="B32" s="629"/>
      <c r="C32" s="629"/>
      <c r="D32" s="629"/>
      <c r="E32" s="629"/>
      <c r="F32" s="629"/>
      <c r="G32" s="629"/>
      <c r="H32" s="629"/>
      <c r="I32" s="629"/>
      <c r="J32" s="629"/>
      <c r="K32" s="116"/>
      <c r="L32" s="123"/>
      <c r="M32" s="124"/>
      <c r="N32" s="722" t="str">
        <f>入力シート!C7&amp;""</f>
        <v/>
      </c>
      <c r="O32" s="722"/>
      <c r="P32" s="722"/>
      <c r="Q32" s="722"/>
      <c r="R32" s="722"/>
      <c r="S32" s="722"/>
      <c r="T32" s="722"/>
      <c r="U32" s="722"/>
      <c r="V32" s="722"/>
      <c r="W32" s="722"/>
      <c r="X32" s="722"/>
      <c r="Y32" s="722"/>
      <c r="Z32" s="722"/>
      <c r="AA32" s="722"/>
      <c r="AB32" s="722"/>
      <c r="AC32" s="722"/>
      <c r="AD32" s="722"/>
      <c r="AE32" s="722"/>
      <c r="AF32" s="722"/>
      <c r="AG32" s="722"/>
      <c r="AH32" s="723"/>
      <c r="AI32" s="637"/>
      <c r="AJ32" s="621"/>
      <c r="AK32" s="621"/>
      <c r="AL32" s="638"/>
      <c r="AM32" s="734"/>
      <c r="AN32" s="735"/>
      <c r="AO32" s="735"/>
      <c r="AP32" s="735"/>
      <c r="AQ32" s="735"/>
      <c r="AR32" s="735"/>
      <c r="AS32" s="735"/>
      <c r="AT32" s="735"/>
      <c r="AU32" s="735"/>
      <c r="AV32" s="735"/>
      <c r="AW32" s="735"/>
      <c r="AX32" s="736"/>
    </row>
    <row r="33" spans="1:50" ht="6.95" customHeight="1" x14ac:dyDescent="0.15">
      <c r="A33" s="126"/>
      <c r="B33" s="629"/>
      <c r="C33" s="629"/>
      <c r="D33" s="629"/>
      <c r="E33" s="629"/>
      <c r="F33" s="629"/>
      <c r="G33" s="629"/>
      <c r="H33" s="629"/>
      <c r="I33" s="629"/>
      <c r="J33" s="629"/>
      <c r="K33" s="116"/>
      <c r="L33" s="123"/>
      <c r="M33" s="124"/>
      <c r="N33" s="722"/>
      <c r="O33" s="722"/>
      <c r="P33" s="722"/>
      <c r="Q33" s="722"/>
      <c r="R33" s="722"/>
      <c r="S33" s="722"/>
      <c r="T33" s="722"/>
      <c r="U33" s="722"/>
      <c r="V33" s="722"/>
      <c r="W33" s="722"/>
      <c r="X33" s="722"/>
      <c r="Y33" s="722"/>
      <c r="Z33" s="722"/>
      <c r="AA33" s="722"/>
      <c r="AB33" s="722"/>
      <c r="AC33" s="722"/>
      <c r="AD33" s="722"/>
      <c r="AE33" s="722"/>
      <c r="AF33" s="722"/>
      <c r="AG33" s="722"/>
      <c r="AH33" s="723"/>
      <c r="AI33" s="630" t="s">
        <v>218</v>
      </c>
      <c r="AJ33" s="593"/>
      <c r="AK33" s="593"/>
      <c r="AL33" s="631"/>
      <c r="AM33" s="731" t="str">
        <f>入力シート!G8&amp;""</f>
        <v/>
      </c>
      <c r="AN33" s="732"/>
      <c r="AO33" s="732"/>
      <c r="AP33" s="732"/>
      <c r="AQ33" s="732"/>
      <c r="AR33" s="732"/>
      <c r="AS33" s="732"/>
      <c r="AT33" s="732"/>
      <c r="AU33" s="732"/>
      <c r="AV33" s="732"/>
      <c r="AW33" s="732"/>
      <c r="AX33" s="733"/>
    </row>
    <row r="34" spans="1:50" ht="12" customHeight="1" x14ac:dyDescent="0.15">
      <c r="A34" s="118"/>
      <c r="B34" s="634"/>
      <c r="C34" s="634"/>
      <c r="D34" s="634"/>
      <c r="E34" s="634"/>
      <c r="F34" s="634"/>
      <c r="G34" s="634"/>
      <c r="H34" s="634"/>
      <c r="I34" s="634"/>
      <c r="J34" s="634"/>
      <c r="K34" s="109"/>
      <c r="L34" s="118"/>
      <c r="M34" s="108"/>
      <c r="N34" s="724"/>
      <c r="O34" s="724"/>
      <c r="P34" s="724"/>
      <c r="Q34" s="724"/>
      <c r="R34" s="724"/>
      <c r="S34" s="724"/>
      <c r="T34" s="724"/>
      <c r="U34" s="724"/>
      <c r="V34" s="724"/>
      <c r="W34" s="724"/>
      <c r="X34" s="724"/>
      <c r="Y34" s="724"/>
      <c r="Z34" s="724"/>
      <c r="AA34" s="724"/>
      <c r="AB34" s="724"/>
      <c r="AC34" s="724"/>
      <c r="AD34" s="724"/>
      <c r="AE34" s="724"/>
      <c r="AF34" s="724"/>
      <c r="AG34" s="724"/>
      <c r="AH34" s="725"/>
      <c r="AI34" s="637"/>
      <c r="AJ34" s="621"/>
      <c r="AK34" s="621"/>
      <c r="AL34" s="638"/>
      <c r="AM34" s="734"/>
      <c r="AN34" s="735"/>
      <c r="AO34" s="735"/>
      <c r="AP34" s="735"/>
      <c r="AQ34" s="735"/>
      <c r="AR34" s="735"/>
      <c r="AS34" s="735"/>
      <c r="AT34" s="735"/>
      <c r="AU34" s="735"/>
      <c r="AV34" s="735"/>
      <c r="AW34" s="735"/>
      <c r="AX34" s="736"/>
    </row>
    <row r="35" spans="1:50" ht="15" customHeight="1" x14ac:dyDescent="0.15">
      <c r="A35" s="122"/>
      <c r="B35" s="628" t="s">
        <v>220</v>
      </c>
      <c r="C35" s="628"/>
      <c r="D35" s="628"/>
      <c r="E35" s="628"/>
      <c r="F35" s="628"/>
      <c r="G35" s="628"/>
      <c r="H35" s="628"/>
      <c r="I35" s="628"/>
      <c r="J35" s="628"/>
      <c r="K35" s="104"/>
      <c r="L35" s="102"/>
      <c r="M35" s="103"/>
      <c r="N35" s="755"/>
      <c r="O35" s="755"/>
      <c r="P35" s="755"/>
      <c r="Q35" s="755"/>
      <c r="R35" s="755"/>
      <c r="S35" s="755"/>
      <c r="T35" s="755"/>
      <c r="U35" s="755"/>
      <c r="V35" s="755"/>
      <c r="W35" s="755"/>
      <c r="X35" s="755"/>
      <c r="Y35" s="755"/>
      <c r="Z35" s="755"/>
      <c r="AA35" s="755"/>
      <c r="AB35" s="755"/>
      <c r="AC35" s="755"/>
      <c r="AD35" s="755"/>
      <c r="AE35" s="755"/>
      <c r="AF35" s="755"/>
      <c r="AG35" s="755"/>
      <c r="AH35" s="755"/>
      <c r="AI35" s="755"/>
      <c r="AJ35" s="755"/>
      <c r="AK35" s="755"/>
      <c r="AL35" s="755"/>
      <c r="AM35" s="755"/>
      <c r="AN35" s="755"/>
      <c r="AO35" s="755"/>
      <c r="AP35" s="755"/>
      <c r="AQ35" s="755"/>
      <c r="AR35" s="755"/>
      <c r="AS35" s="755"/>
      <c r="AT35" s="755"/>
      <c r="AU35" s="755"/>
      <c r="AV35" s="755"/>
      <c r="AW35" s="755"/>
      <c r="AX35" s="104"/>
    </row>
    <row r="36" spans="1:50" ht="15" customHeight="1" x14ac:dyDescent="0.15">
      <c r="A36" s="118"/>
      <c r="B36" s="634"/>
      <c r="C36" s="634"/>
      <c r="D36" s="634"/>
      <c r="E36" s="634"/>
      <c r="F36" s="634"/>
      <c r="G36" s="634"/>
      <c r="H36" s="634"/>
      <c r="I36" s="634"/>
      <c r="J36" s="634"/>
      <c r="K36" s="109"/>
      <c r="L36" s="118"/>
      <c r="M36" s="108"/>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c r="AP36" s="753"/>
      <c r="AQ36" s="753"/>
      <c r="AR36" s="753"/>
      <c r="AS36" s="753"/>
      <c r="AT36" s="753"/>
      <c r="AU36" s="753"/>
      <c r="AV36" s="753"/>
      <c r="AW36" s="753"/>
      <c r="AX36" s="109"/>
    </row>
    <row r="37" spans="1:50" ht="12" customHeight="1" x14ac:dyDescent="0.15">
      <c r="A37" s="126"/>
      <c r="B37" s="628" t="s">
        <v>221</v>
      </c>
      <c r="C37" s="628"/>
      <c r="D37" s="628"/>
      <c r="E37" s="628"/>
      <c r="F37" s="628"/>
      <c r="G37" s="628"/>
      <c r="H37" s="628"/>
      <c r="I37" s="628"/>
      <c r="J37" s="628"/>
      <c r="K37" s="116"/>
      <c r="L37" s="123" t="s">
        <v>215</v>
      </c>
      <c r="M37" s="124"/>
      <c r="N37" s="756"/>
      <c r="O37" s="756"/>
      <c r="P37" s="756"/>
      <c r="Q37" s="756"/>
      <c r="R37" s="756"/>
      <c r="S37" s="103"/>
      <c r="T37" s="103"/>
      <c r="U37" s="103"/>
      <c r="V37" s="103"/>
      <c r="W37" s="103"/>
      <c r="X37" s="103"/>
      <c r="Y37" s="103"/>
      <c r="Z37" s="103"/>
      <c r="AA37" s="103"/>
      <c r="AB37" s="103"/>
      <c r="AC37" s="103"/>
      <c r="AD37" s="103"/>
      <c r="AE37" s="103"/>
      <c r="AF37" s="103"/>
      <c r="AG37" s="103"/>
      <c r="AH37" s="103"/>
      <c r="AI37" s="630" t="s">
        <v>216</v>
      </c>
      <c r="AJ37" s="593"/>
      <c r="AK37" s="593"/>
      <c r="AL37" s="631"/>
      <c r="AM37" s="766"/>
      <c r="AN37" s="767"/>
      <c r="AO37" s="767"/>
      <c r="AP37" s="767"/>
      <c r="AQ37" s="767"/>
      <c r="AR37" s="767"/>
      <c r="AS37" s="767"/>
      <c r="AT37" s="767"/>
      <c r="AU37" s="767"/>
      <c r="AV37" s="767"/>
      <c r="AW37" s="767"/>
      <c r="AX37" s="768"/>
    </row>
    <row r="38" spans="1:50" ht="6.95" customHeight="1" x14ac:dyDescent="0.15">
      <c r="A38" s="126"/>
      <c r="B38" s="629"/>
      <c r="C38" s="629"/>
      <c r="D38" s="629"/>
      <c r="E38" s="629"/>
      <c r="F38" s="629"/>
      <c r="G38" s="629"/>
      <c r="H38" s="629"/>
      <c r="I38" s="629"/>
      <c r="J38" s="629"/>
      <c r="K38" s="116"/>
      <c r="L38" s="123"/>
      <c r="M38" s="124"/>
      <c r="N38" s="751"/>
      <c r="O38" s="751"/>
      <c r="P38" s="751"/>
      <c r="Q38" s="751"/>
      <c r="R38" s="751"/>
      <c r="S38" s="751"/>
      <c r="T38" s="751"/>
      <c r="U38" s="751"/>
      <c r="V38" s="751"/>
      <c r="W38" s="751"/>
      <c r="X38" s="751"/>
      <c r="Y38" s="751"/>
      <c r="Z38" s="751"/>
      <c r="AA38" s="751"/>
      <c r="AB38" s="751"/>
      <c r="AC38" s="751"/>
      <c r="AD38" s="751"/>
      <c r="AE38" s="751"/>
      <c r="AF38" s="751"/>
      <c r="AG38" s="751"/>
      <c r="AH38" s="752"/>
      <c r="AI38" s="637"/>
      <c r="AJ38" s="621"/>
      <c r="AK38" s="621"/>
      <c r="AL38" s="638"/>
      <c r="AM38" s="769"/>
      <c r="AN38" s="770"/>
      <c r="AO38" s="770"/>
      <c r="AP38" s="770"/>
      <c r="AQ38" s="770"/>
      <c r="AR38" s="770"/>
      <c r="AS38" s="770"/>
      <c r="AT38" s="770"/>
      <c r="AU38" s="770"/>
      <c r="AV38" s="770"/>
      <c r="AW38" s="770"/>
      <c r="AX38" s="771"/>
    </row>
    <row r="39" spans="1:50" ht="6.95" customHeight="1" x14ac:dyDescent="0.15">
      <c r="A39" s="126"/>
      <c r="B39" s="629"/>
      <c r="C39" s="629"/>
      <c r="D39" s="629"/>
      <c r="E39" s="629"/>
      <c r="F39" s="629"/>
      <c r="G39" s="629"/>
      <c r="H39" s="629"/>
      <c r="I39" s="629"/>
      <c r="J39" s="629"/>
      <c r="K39" s="116"/>
      <c r="L39" s="123"/>
      <c r="M39" s="124"/>
      <c r="N39" s="751"/>
      <c r="O39" s="751"/>
      <c r="P39" s="751"/>
      <c r="Q39" s="751"/>
      <c r="R39" s="751"/>
      <c r="S39" s="751"/>
      <c r="T39" s="751"/>
      <c r="U39" s="751"/>
      <c r="V39" s="751"/>
      <c r="W39" s="751"/>
      <c r="X39" s="751"/>
      <c r="Y39" s="751"/>
      <c r="Z39" s="751"/>
      <c r="AA39" s="751"/>
      <c r="AB39" s="751"/>
      <c r="AC39" s="751"/>
      <c r="AD39" s="751"/>
      <c r="AE39" s="751"/>
      <c r="AF39" s="751"/>
      <c r="AG39" s="751"/>
      <c r="AH39" s="752"/>
      <c r="AI39" s="630" t="s">
        <v>218</v>
      </c>
      <c r="AJ39" s="593"/>
      <c r="AK39" s="593"/>
      <c r="AL39" s="631"/>
      <c r="AM39" s="737"/>
      <c r="AN39" s="738"/>
      <c r="AO39" s="738"/>
      <c r="AP39" s="738"/>
      <c r="AQ39" s="738"/>
      <c r="AR39" s="738"/>
      <c r="AS39" s="738"/>
      <c r="AT39" s="738"/>
      <c r="AU39" s="738"/>
      <c r="AV39" s="738"/>
      <c r="AW39" s="738"/>
      <c r="AX39" s="739"/>
    </row>
    <row r="40" spans="1:50" ht="12" customHeight="1" x14ac:dyDescent="0.15">
      <c r="A40" s="111"/>
      <c r="B40" s="634"/>
      <c r="C40" s="634"/>
      <c r="D40" s="634"/>
      <c r="E40" s="634"/>
      <c r="F40" s="634"/>
      <c r="G40" s="634"/>
      <c r="H40" s="634"/>
      <c r="I40" s="634"/>
      <c r="J40" s="634"/>
      <c r="K40" s="116"/>
      <c r="L40" s="111"/>
      <c r="N40" s="753"/>
      <c r="O40" s="753"/>
      <c r="P40" s="753"/>
      <c r="Q40" s="753"/>
      <c r="R40" s="753"/>
      <c r="S40" s="753"/>
      <c r="T40" s="753"/>
      <c r="U40" s="753"/>
      <c r="V40" s="753"/>
      <c r="W40" s="753"/>
      <c r="X40" s="753"/>
      <c r="Y40" s="753"/>
      <c r="Z40" s="753"/>
      <c r="AA40" s="753"/>
      <c r="AB40" s="753"/>
      <c r="AC40" s="753"/>
      <c r="AD40" s="753"/>
      <c r="AE40" s="753"/>
      <c r="AF40" s="753"/>
      <c r="AG40" s="753"/>
      <c r="AH40" s="754"/>
      <c r="AI40" s="637"/>
      <c r="AJ40" s="621"/>
      <c r="AK40" s="621"/>
      <c r="AL40" s="638"/>
      <c r="AM40" s="740"/>
      <c r="AN40" s="741"/>
      <c r="AO40" s="741"/>
      <c r="AP40" s="741"/>
      <c r="AQ40" s="741"/>
      <c r="AR40" s="741"/>
      <c r="AS40" s="741"/>
      <c r="AT40" s="741"/>
      <c r="AU40" s="741"/>
      <c r="AV40" s="741"/>
      <c r="AW40" s="741"/>
      <c r="AX40" s="742"/>
    </row>
    <row r="41" spans="1:50" ht="12" customHeight="1" x14ac:dyDescent="0.15">
      <c r="A41" s="122"/>
      <c r="B41" s="628" t="s">
        <v>222</v>
      </c>
      <c r="C41" s="628"/>
      <c r="D41" s="628"/>
      <c r="E41" s="628"/>
      <c r="F41" s="628"/>
      <c r="G41" s="628"/>
      <c r="H41" s="628"/>
      <c r="I41" s="628"/>
      <c r="J41" s="628"/>
      <c r="K41" s="104"/>
      <c r="L41" s="606" t="s">
        <v>210</v>
      </c>
      <c r="M41" s="607"/>
      <c r="N41" s="607"/>
      <c r="O41" s="607"/>
      <c r="P41" s="607"/>
      <c r="Q41" s="727" t="str">
        <f>入力シート!C30&amp;""</f>
        <v/>
      </c>
      <c r="R41" s="727"/>
      <c r="S41" s="727"/>
      <c r="T41" s="727"/>
      <c r="U41" s="727"/>
      <c r="V41" s="727"/>
      <c r="W41" s="727"/>
      <c r="X41" s="727"/>
      <c r="Y41" s="727"/>
      <c r="Z41" s="727"/>
      <c r="AA41" s="727"/>
      <c r="AB41" s="727"/>
      <c r="AC41" s="727"/>
      <c r="AD41" s="727"/>
      <c r="AE41" s="727"/>
      <c r="AF41" s="727"/>
      <c r="AG41" s="727"/>
      <c r="AH41" s="728"/>
      <c r="AI41" s="743" t="s">
        <v>223</v>
      </c>
      <c r="AJ41" s="744"/>
      <c r="AK41" s="744"/>
      <c r="AL41" s="745"/>
      <c r="AM41" s="757" t="str">
        <f>入力シート!C34&amp;入力シート!G34</f>
        <v>　宮城県 登録　　第　号</v>
      </c>
      <c r="AN41" s="758"/>
      <c r="AO41" s="758"/>
      <c r="AP41" s="758"/>
      <c r="AQ41" s="758"/>
      <c r="AR41" s="758"/>
      <c r="AS41" s="758"/>
      <c r="AT41" s="758"/>
      <c r="AU41" s="758"/>
      <c r="AV41" s="758"/>
      <c r="AW41" s="758"/>
      <c r="AX41" s="759"/>
    </row>
    <row r="42" spans="1:50" ht="12" customHeight="1" x14ac:dyDescent="0.15">
      <c r="A42" s="126"/>
      <c r="B42" s="629"/>
      <c r="C42" s="629"/>
      <c r="D42" s="629"/>
      <c r="E42" s="629"/>
      <c r="F42" s="629"/>
      <c r="G42" s="629"/>
      <c r="H42" s="629"/>
      <c r="I42" s="629"/>
      <c r="J42" s="629"/>
      <c r="K42" s="116"/>
      <c r="L42" s="123"/>
      <c r="M42" s="124"/>
      <c r="N42" s="130"/>
      <c r="O42" s="130"/>
      <c r="P42" s="130"/>
      <c r="Q42" s="718" t="str">
        <f>入力シート!C31&amp;""</f>
        <v/>
      </c>
      <c r="R42" s="718"/>
      <c r="S42" s="718"/>
      <c r="T42" s="718"/>
      <c r="U42" s="718"/>
      <c r="V42" s="718"/>
      <c r="W42" s="718"/>
      <c r="X42" s="718"/>
      <c r="Y42" s="718"/>
      <c r="Z42" s="718"/>
      <c r="AA42" s="718"/>
      <c r="AB42" s="718"/>
      <c r="AC42" s="718"/>
      <c r="AD42" s="718"/>
      <c r="AE42" s="718"/>
      <c r="AF42" s="718"/>
      <c r="AG42" s="718"/>
      <c r="AH42" s="719"/>
      <c r="AI42" s="746"/>
      <c r="AJ42" s="683"/>
      <c r="AK42" s="683"/>
      <c r="AL42" s="747"/>
      <c r="AM42" s="760"/>
      <c r="AN42" s="761"/>
      <c r="AO42" s="761"/>
      <c r="AP42" s="761"/>
      <c r="AQ42" s="761"/>
      <c r="AR42" s="761"/>
      <c r="AS42" s="761"/>
      <c r="AT42" s="761"/>
      <c r="AU42" s="761"/>
      <c r="AV42" s="761"/>
      <c r="AW42" s="761"/>
      <c r="AX42" s="762"/>
    </row>
    <row r="43" spans="1:50" ht="12" customHeight="1" x14ac:dyDescent="0.15">
      <c r="A43" s="118"/>
      <c r="B43" s="634"/>
      <c r="C43" s="634"/>
      <c r="D43" s="634"/>
      <c r="E43" s="634"/>
      <c r="F43" s="634"/>
      <c r="G43" s="634"/>
      <c r="H43" s="634"/>
      <c r="I43" s="634"/>
      <c r="J43" s="634"/>
      <c r="K43" s="109"/>
      <c r="L43" s="111"/>
      <c r="N43" s="131"/>
      <c r="O43" s="131"/>
      <c r="P43" s="131"/>
      <c r="Q43" s="720"/>
      <c r="R43" s="720"/>
      <c r="S43" s="720"/>
      <c r="T43" s="720"/>
      <c r="U43" s="720"/>
      <c r="V43" s="720"/>
      <c r="W43" s="720"/>
      <c r="X43" s="720"/>
      <c r="Y43" s="720"/>
      <c r="Z43" s="720"/>
      <c r="AA43" s="720"/>
      <c r="AB43" s="720"/>
      <c r="AC43" s="720"/>
      <c r="AD43" s="720"/>
      <c r="AE43" s="720"/>
      <c r="AF43" s="720"/>
      <c r="AG43" s="720"/>
      <c r="AH43" s="721"/>
      <c r="AI43" s="748"/>
      <c r="AJ43" s="749"/>
      <c r="AK43" s="749"/>
      <c r="AL43" s="750"/>
      <c r="AM43" s="763"/>
      <c r="AN43" s="764"/>
      <c r="AO43" s="764"/>
      <c r="AP43" s="764"/>
      <c r="AQ43" s="764"/>
      <c r="AR43" s="764"/>
      <c r="AS43" s="764"/>
      <c r="AT43" s="764"/>
      <c r="AU43" s="764"/>
      <c r="AV43" s="764"/>
      <c r="AW43" s="764"/>
      <c r="AX43" s="765"/>
    </row>
    <row r="44" spans="1:50" ht="5.0999999999999996" customHeight="1" x14ac:dyDescent="0.15">
      <c r="A44" s="122"/>
      <c r="B44" s="628" t="s">
        <v>224</v>
      </c>
      <c r="C44" s="628"/>
      <c r="D44" s="628"/>
      <c r="E44" s="628"/>
      <c r="F44" s="628"/>
      <c r="G44" s="628"/>
      <c r="H44" s="628"/>
      <c r="I44" s="628"/>
      <c r="J44" s="628"/>
      <c r="K44" s="104"/>
      <c r="L44" s="102"/>
      <c r="M44" s="103"/>
      <c r="N44" s="103"/>
      <c r="O44" s="103"/>
      <c r="P44" s="103"/>
      <c r="Q44" s="103"/>
      <c r="R44" s="103"/>
      <c r="S44" s="132"/>
      <c r="T44" s="132"/>
      <c r="U44" s="132"/>
      <c r="V44" s="132"/>
      <c r="W44" s="132"/>
      <c r="X44" s="132"/>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4"/>
    </row>
    <row r="45" spans="1:50" ht="9.9499999999999993" customHeight="1" x14ac:dyDescent="0.15">
      <c r="A45" s="126"/>
      <c r="B45" s="629"/>
      <c r="C45" s="629"/>
      <c r="D45" s="629"/>
      <c r="E45" s="629"/>
      <c r="F45" s="629"/>
      <c r="G45" s="629"/>
      <c r="H45" s="629"/>
      <c r="I45" s="629"/>
      <c r="J45" s="629"/>
      <c r="K45" s="116"/>
      <c r="L45" s="111"/>
      <c r="M45" s="796"/>
      <c r="N45" s="797"/>
      <c r="O45" s="698" t="s">
        <v>225</v>
      </c>
      <c r="P45" s="678"/>
      <c r="Q45" s="800" t="s">
        <v>202</v>
      </c>
      <c r="R45" s="796"/>
      <c r="S45" s="797"/>
      <c r="T45" s="698" t="s">
        <v>226</v>
      </c>
      <c r="U45" s="678"/>
      <c r="V45" s="678" t="s">
        <v>227</v>
      </c>
      <c r="W45" s="678"/>
      <c r="X45" s="678"/>
      <c r="Y45" s="780"/>
      <c r="Z45" s="780"/>
      <c r="AA45" s="772"/>
      <c r="AB45" s="772"/>
      <c r="AC45" s="772"/>
      <c r="AD45" s="677" t="s">
        <v>184</v>
      </c>
      <c r="AE45" s="100"/>
      <c r="AF45" s="772"/>
      <c r="AG45" s="772"/>
      <c r="AH45" s="772"/>
      <c r="AI45" s="677" t="s">
        <v>185</v>
      </c>
      <c r="AJ45" s="100"/>
      <c r="AK45" s="772"/>
      <c r="AL45" s="772"/>
      <c r="AM45" s="772"/>
      <c r="AN45" s="677" t="s">
        <v>186</v>
      </c>
      <c r="AP45" s="678" t="s">
        <v>228</v>
      </c>
      <c r="AQ45" s="678"/>
      <c r="AR45" s="678"/>
      <c r="AS45" s="773"/>
      <c r="AT45" s="773"/>
      <c r="AU45" s="773"/>
      <c r="AV45" s="773"/>
      <c r="AW45" s="678" t="s">
        <v>229</v>
      </c>
      <c r="AX45" s="714"/>
    </row>
    <row r="46" spans="1:50" ht="9.9499999999999993" customHeight="1" x14ac:dyDescent="0.15">
      <c r="A46" s="126"/>
      <c r="B46" s="629"/>
      <c r="C46" s="629"/>
      <c r="D46" s="629"/>
      <c r="E46" s="629"/>
      <c r="F46" s="629"/>
      <c r="G46" s="629"/>
      <c r="H46" s="629"/>
      <c r="I46" s="629"/>
      <c r="J46" s="629"/>
      <c r="K46" s="116"/>
      <c r="L46" s="111"/>
      <c r="M46" s="798"/>
      <c r="N46" s="799"/>
      <c r="O46" s="698"/>
      <c r="P46" s="678"/>
      <c r="Q46" s="800"/>
      <c r="R46" s="798"/>
      <c r="S46" s="799"/>
      <c r="T46" s="698"/>
      <c r="U46" s="678"/>
      <c r="V46" s="678"/>
      <c r="W46" s="678"/>
      <c r="X46" s="678"/>
      <c r="Y46" s="780"/>
      <c r="Z46" s="780"/>
      <c r="AA46" s="772"/>
      <c r="AB46" s="772"/>
      <c r="AC46" s="772"/>
      <c r="AD46" s="677"/>
      <c r="AE46" s="100"/>
      <c r="AF46" s="772"/>
      <c r="AG46" s="772"/>
      <c r="AH46" s="772"/>
      <c r="AI46" s="677"/>
      <c r="AJ46" s="100"/>
      <c r="AK46" s="772"/>
      <c r="AL46" s="772"/>
      <c r="AM46" s="772"/>
      <c r="AN46" s="677"/>
      <c r="AP46" s="678"/>
      <c r="AQ46" s="678"/>
      <c r="AR46" s="678"/>
      <c r="AS46" s="773"/>
      <c r="AT46" s="773"/>
      <c r="AU46" s="773"/>
      <c r="AV46" s="773"/>
      <c r="AW46" s="678"/>
      <c r="AX46" s="714"/>
    </row>
    <row r="47" spans="1:50" ht="5.0999999999999996" customHeight="1" x14ac:dyDescent="0.15">
      <c r="A47" s="118"/>
      <c r="B47" s="634"/>
      <c r="C47" s="634"/>
      <c r="D47" s="634"/>
      <c r="E47" s="634"/>
      <c r="F47" s="634"/>
      <c r="G47" s="634"/>
      <c r="H47" s="634"/>
      <c r="I47" s="634"/>
      <c r="J47" s="634"/>
      <c r="K47" s="109"/>
      <c r="L47" s="118"/>
      <c r="M47" s="108"/>
      <c r="N47" s="108"/>
      <c r="O47" s="108"/>
      <c r="P47" s="108"/>
      <c r="Q47" s="108"/>
      <c r="R47" s="108"/>
      <c r="S47" s="133"/>
      <c r="T47" s="133"/>
      <c r="U47" s="133"/>
      <c r="V47" s="133"/>
      <c r="W47" s="133"/>
      <c r="X47" s="133"/>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9"/>
    </row>
    <row r="48" spans="1:50" ht="12" customHeight="1" x14ac:dyDescent="0.15">
      <c r="A48" s="122"/>
      <c r="B48" s="628" t="s">
        <v>230</v>
      </c>
      <c r="C48" s="628"/>
      <c r="D48" s="628"/>
      <c r="E48" s="628"/>
      <c r="F48" s="628"/>
      <c r="G48" s="628"/>
      <c r="H48" s="628"/>
      <c r="I48" s="628"/>
      <c r="J48" s="628"/>
      <c r="K48" s="104"/>
      <c r="L48" s="102"/>
      <c r="M48" s="10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104"/>
    </row>
    <row r="49" spans="1:50" ht="12" customHeight="1" x14ac:dyDescent="0.15">
      <c r="A49" s="126"/>
      <c r="B49" s="629"/>
      <c r="C49" s="629"/>
      <c r="D49" s="629"/>
      <c r="E49" s="629"/>
      <c r="F49" s="629"/>
      <c r="G49" s="629"/>
      <c r="H49" s="629"/>
      <c r="I49" s="629"/>
      <c r="J49" s="629"/>
      <c r="K49" s="116"/>
      <c r="L49" s="111"/>
      <c r="N49" s="794"/>
      <c r="O49" s="794"/>
      <c r="P49" s="794"/>
      <c r="Q49" s="794"/>
      <c r="R49" s="794"/>
      <c r="S49" s="794"/>
      <c r="T49" s="794"/>
      <c r="U49" s="794"/>
      <c r="V49" s="794"/>
      <c r="W49" s="794"/>
      <c r="X49" s="794"/>
      <c r="Y49" s="794"/>
      <c r="Z49" s="794"/>
      <c r="AA49" s="794"/>
      <c r="AB49" s="794"/>
      <c r="AC49" s="794"/>
      <c r="AD49" s="794"/>
      <c r="AE49" s="794"/>
      <c r="AF49" s="794"/>
      <c r="AG49" s="794"/>
      <c r="AH49" s="794"/>
      <c r="AI49" s="794"/>
      <c r="AJ49" s="794"/>
      <c r="AK49" s="794"/>
      <c r="AL49" s="794"/>
      <c r="AM49" s="794"/>
      <c r="AN49" s="794"/>
      <c r="AO49" s="794"/>
      <c r="AP49" s="794"/>
      <c r="AQ49" s="794"/>
      <c r="AR49" s="794"/>
      <c r="AS49" s="794"/>
      <c r="AT49" s="794"/>
      <c r="AU49" s="794"/>
      <c r="AV49" s="794"/>
      <c r="AW49" s="794"/>
      <c r="AX49" s="116"/>
    </row>
    <row r="50" spans="1:50" ht="12" customHeight="1" x14ac:dyDescent="0.15">
      <c r="A50" s="118"/>
      <c r="B50" s="634"/>
      <c r="C50" s="634"/>
      <c r="D50" s="634"/>
      <c r="E50" s="634"/>
      <c r="F50" s="634"/>
      <c r="G50" s="634"/>
      <c r="H50" s="634"/>
      <c r="I50" s="634"/>
      <c r="J50" s="634"/>
      <c r="K50" s="109"/>
      <c r="L50" s="118"/>
      <c r="M50" s="108"/>
      <c r="N50" s="795"/>
      <c r="O50" s="795"/>
      <c r="P50" s="795"/>
      <c r="Q50" s="795"/>
      <c r="R50" s="795"/>
      <c r="S50" s="795"/>
      <c r="T50" s="795"/>
      <c r="U50" s="795"/>
      <c r="V50" s="795"/>
      <c r="W50" s="795"/>
      <c r="X50" s="795"/>
      <c r="Y50" s="795"/>
      <c r="Z50" s="795"/>
      <c r="AA50" s="795"/>
      <c r="AB50" s="795"/>
      <c r="AC50" s="795"/>
      <c r="AD50" s="795"/>
      <c r="AE50" s="795"/>
      <c r="AF50" s="795"/>
      <c r="AG50" s="795"/>
      <c r="AH50" s="795"/>
      <c r="AI50" s="795"/>
      <c r="AJ50" s="795"/>
      <c r="AK50" s="795"/>
      <c r="AL50" s="795"/>
      <c r="AM50" s="795"/>
      <c r="AN50" s="795"/>
      <c r="AO50" s="795"/>
      <c r="AP50" s="795"/>
      <c r="AQ50" s="795"/>
      <c r="AR50" s="795"/>
      <c r="AS50" s="795"/>
      <c r="AT50" s="795"/>
      <c r="AU50" s="795"/>
      <c r="AV50" s="795"/>
      <c r="AW50" s="795"/>
      <c r="AX50" s="109"/>
    </row>
    <row r="51" spans="1:50" ht="9.9499999999999993" customHeight="1" x14ac:dyDescent="0.15">
      <c r="A51" s="102"/>
      <c r="B51" s="628" t="s">
        <v>231</v>
      </c>
      <c r="C51" s="628"/>
      <c r="D51" s="628"/>
      <c r="E51" s="628"/>
      <c r="F51" s="628"/>
      <c r="G51" s="628"/>
      <c r="H51" s="628"/>
      <c r="I51" s="628"/>
      <c r="J51" s="628"/>
      <c r="K51" s="104"/>
      <c r="L51" s="102"/>
      <c r="M51" s="103"/>
      <c r="N51" s="788"/>
      <c r="O51" s="788"/>
      <c r="P51" s="788"/>
      <c r="Q51" s="788"/>
      <c r="R51" s="788"/>
      <c r="S51" s="788"/>
      <c r="T51" s="788"/>
      <c r="U51" s="788"/>
      <c r="V51" s="788"/>
      <c r="W51" s="788"/>
      <c r="X51" s="788"/>
      <c r="Y51" s="788"/>
      <c r="Z51" s="788"/>
      <c r="AA51" s="788"/>
      <c r="AB51" s="788"/>
      <c r="AC51" s="788"/>
      <c r="AD51" s="788"/>
      <c r="AE51" s="788"/>
      <c r="AF51" s="788"/>
      <c r="AG51" s="788"/>
      <c r="AH51" s="788"/>
      <c r="AI51" s="788"/>
      <c r="AJ51" s="788"/>
      <c r="AK51" s="788"/>
      <c r="AL51" s="788"/>
      <c r="AM51" s="788"/>
      <c r="AN51" s="788"/>
      <c r="AO51" s="788"/>
      <c r="AP51" s="788"/>
      <c r="AQ51" s="788"/>
      <c r="AR51" s="788"/>
      <c r="AS51" s="788"/>
      <c r="AT51" s="788"/>
      <c r="AU51" s="788"/>
      <c r="AV51" s="788"/>
      <c r="AW51" s="788"/>
      <c r="AX51" s="104"/>
    </row>
    <row r="52" spans="1:50" ht="9.9499999999999993" customHeight="1" x14ac:dyDescent="0.15">
      <c r="A52" s="111"/>
      <c r="B52" s="629"/>
      <c r="C52" s="629"/>
      <c r="D52" s="629"/>
      <c r="E52" s="629"/>
      <c r="F52" s="629"/>
      <c r="G52" s="629"/>
      <c r="H52" s="629"/>
      <c r="I52" s="629"/>
      <c r="J52" s="629"/>
      <c r="K52" s="116"/>
      <c r="L52" s="111"/>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89"/>
      <c r="AK52" s="789"/>
      <c r="AL52" s="789"/>
      <c r="AM52" s="789"/>
      <c r="AN52" s="789"/>
      <c r="AO52" s="789"/>
      <c r="AP52" s="789"/>
      <c r="AQ52" s="789"/>
      <c r="AR52" s="789"/>
      <c r="AS52" s="789"/>
      <c r="AT52" s="789"/>
      <c r="AU52" s="789"/>
      <c r="AV52" s="789"/>
      <c r="AW52" s="789"/>
      <c r="AX52" s="116"/>
    </row>
    <row r="53" spans="1:50" ht="9.9499999999999993" customHeight="1" x14ac:dyDescent="0.15">
      <c r="A53" s="118"/>
      <c r="B53" s="634"/>
      <c r="C53" s="634"/>
      <c r="D53" s="634"/>
      <c r="E53" s="634"/>
      <c r="F53" s="634"/>
      <c r="G53" s="634"/>
      <c r="H53" s="634"/>
      <c r="I53" s="634"/>
      <c r="J53" s="634"/>
      <c r="K53" s="109"/>
      <c r="L53" s="118"/>
      <c r="M53" s="108"/>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0"/>
      <c r="AM53" s="790"/>
      <c r="AN53" s="790"/>
      <c r="AO53" s="790"/>
      <c r="AP53" s="790"/>
      <c r="AQ53" s="790"/>
      <c r="AR53" s="790"/>
      <c r="AS53" s="790"/>
      <c r="AT53" s="790"/>
      <c r="AU53" s="790"/>
      <c r="AV53" s="790"/>
      <c r="AW53" s="790"/>
      <c r="AX53" s="109"/>
    </row>
    <row r="54" spans="1:50" ht="20.100000000000001" customHeight="1" x14ac:dyDescent="0.15">
      <c r="A54" s="102"/>
      <c r="B54" s="628" t="s">
        <v>232</v>
      </c>
      <c r="C54" s="628"/>
      <c r="D54" s="628"/>
      <c r="E54" s="628"/>
      <c r="F54" s="628"/>
      <c r="G54" s="628"/>
      <c r="H54" s="628"/>
      <c r="I54" s="628"/>
      <c r="J54" s="628"/>
      <c r="K54" s="104"/>
      <c r="L54" s="743" t="s">
        <v>233</v>
      </c>
      <c r="M54" s="744"/>
      <c r="N54" s="744"/>
      <c r="O54" s="744"/>
      <c r="P54" s="744"/>
      <c r="Q54" s="744"/>
      <c r="R54" s="744"/>
      <c r="S54" s="744"/>
      <c r="T54" s="744"/>
      <c r="U54" s="744"/>
      <c r="V54" s="744"/>
      <c r="W54" s="744"/>
      <c r="X54" s="744"/>
      <c r="Y54" s="744"/>
      <c r="Z54" s="744"/>
      <c r="AA54" s="744"/>
      <c r="AB54" s="744"/>
      <c r="AC54" s="744"/>
      <c r="AD54" s="744"/>
      <c r="AE54" s="744"/>
      <c r="AF54" s="744"/>
      <c r="AG54" s="744"/>
      <c r="AH54" s="744"/>
      <c r="AI54" s="744"/>
      <c r="AJ54" s="744"/>
      <c r="AK54" s="744"/>
      <c r="AL54" s="744"/>
      <c r="AM54" s="744"/>
      <c r="AN54" s="744"/>
      <c r="AO54" s="744"/>
      <c r="AP54" s="744"/>
      <c r="AQ54" s="744"/>
      <c r="AR54" s="744"/>
      <c r="AS54" s="744"/>
      <c r="AT54" s="744"/>
      <c r="AU54" s="744"/>
      <c r="AV54" s="744"/>
      <c r="AW54" s="744"/>
      <c r="AX54" s="745"/>
    </row>
    <row r="55" spans="1:50" ht="20.100000000000001" customHeight="1" x14ac:dyDescent="0.15">
      <c r="A55" s="118"/>
      <c r="B55" s="634"/>
      <c r="C55" s="634"/>
      <c r="D55" s="634"/>
      <c r="E55" s="634"/>
      <c r="F55" s="634"/>
      <c r="G55" s="634"/>
      <c r="H55" s="634"/>
      <c r="I55" s="634"/>
      <c r="J55" s="634"/>
      <c r="K55" s="109"/>
      <c r="L55" s="801"/>
      <c r="M55" s="696"/>
      <c r="N55" s="696"/>
      <c r="O55" s="697"/>
      <c r="P55" s="697"/>
      <c r="Q55" s="697"/>
      <c r="R55" s="119" t="s">
        <v>184</v>
      </c>
      <c r="S55" s="697"/>
      <c r="T55" s="697"/>
      <c r="U55" s="119" t="s">
        <v>185</v>
      </c>
      <c r="V55" s="697"/>
      <c r="W55" s="697"/>
      <c r="X55" s="134" t="s">
        <v>186</v>
      </c>
      <c r="Y55" s="697" t="s">
        <v>234</v>
      </c>
      <c r="Z55" s="697"/>
      <c r="AA55" s="697"/>
      <c r="AB55" s="697"/>
      <c r="AC55" s="664" t="s">
        <v>181</v>
      </c>
      <c r="AD55" s="664"/>
      <c r="AE55" s="664"/>
      <c r="AF55" s="664" t="s">
        <v>235</v>
      </c>
      <c r="AG55" s="664"/>
      <c r="AH55" s="664"/>
      <c r="AI55" s="664"/>
      <c r="AJ55" s="664"/>
      <c r="AK55" s="664"/>
      <c r="AL55" s="664"/>
      <c r="AM55" s="774" t="s">
        <v>236</v>
      </c>
      <c r="AN55" s="774"/>
      <c r="AO55" s="774"/>
      <c r="AP55" s="774"/>
      <c r="AQ55" s="774"/>
      <c r="AR55" s="774"/>
      <c r="AS55" s="774"/>
      <c r="AT55" s="774"/>
      <c r="AU55" s="774"/>
      <c r="AV55" s="775"/>
      <c r="AW55" s="775"/>
      <c r="AX55" s="776"/>
    </row>
    <row r="56" spans="1:50" ht="24" customHeight="1" x14ac:dyDescent="0.1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row>
    <row r="57" spans="1:50" ht="12" customHeight="1" x14ac:dyDescent="0.15">
      <c r="A57" s="674" t="s">
        <v>237</v>
      </c>
      <c r="B57" s="674"/>
      <c r="C57" s="674"/>
      <c r="D57" s="674"/>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4"/>
      <c r="AM57" s="674"/>
      <c r="AN57" s="674"/>
      <c r="AO57" s="674"/>
      <c r="AP57" s="674"/>
      <c r="AQ57" s="674"/>
      <c r="AR57" s="674"/>
      <c r="AS57" s="674"/>
      <c r="AT57" s="674"/>
      <c r="AU57" s="674"/>
      <c r="AV57" s="674"/>
      <c r="AW57" s="674"/>
      <c r="AX57" s="674"/>
    </row>
    <row r="58" spans="1:50" ht="12" customHeight="1" x14ac:dyDescent="0.1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row>
    <row r="59" spans="1:50" ht="15" customHeight="1" x14ac:dyDescent="0.15">
      <c r="B59" s="136"/>
      <c r="C59" s="791"/>
      <c r="D59" s="791"/>
      <c r="E59" s="791"/>
      <c r="F59" s="791"/>
      <c r="G59" s="791"/>
      <c r="H59" s="791"/>
      <c r="I59" s="791"/>
      <c r="J59" s="791"/>
      <c r="K59" s="791"/>
      <c r="L59" s="791"/>
      <c r="M59" s="791"/>
      <c r="N59" s="791"/>
      <c r="O59" s="791"/>
      <c r="P59" s="791"/>
      <c r="Q59" s="675" t="s">
        <v>238</v>
      </c>
      <c r="R59" s="675"/>
      <c r="S59" s="675"/>
      <c r="T59" s="675"/>
      <c r="U59" s="675"/>
      <c r="V59" s="675"/>
      <c r="W59" s="675"/>
      <c r="X59" s="675"/>
      <c r="Y59" s="675"/>
      <c r="Z59" s="675"/>
      <c r="AA59" s="675"/>
      <c r="AB59" s="675"/>
      <c r="AC59" s="675"/>
      <c r="AD59" s="675"/>
      <c r="AE59" s="675"/>
      <c r="AF59" s="675"/>
      <c r="AG59" s="675"/>
      <c r="AH59" s="675"/>
      <c r="AI59" s="675"/>
      <c r="AJ59" s="675"/>
      <c r="AK59" s="675"/>
      <c r="AL59" s="675"/>
      <c r="AM59" s="780"/>
      <c r="AN59" s="780"/>
      <c r="AO59" s="772"/>
      <c r="AP59" s="772"/>
      <c r="AQ59" s="772"/>
      <c r="AR59" s="137" t="s">
        <v>184</v>
      </c>
      <c r="AS59" s="772"/>
      <c r="AT59" s="772"/>
      <c r="AU59" s="137" t="s">
        <v>185</v>
      </c>
      <c r="AV59" s="772"/>
      <c r="AW59" s="772"/>
      <c r="AX59" s="101" t="s">
        <v>186</v>
      </c>
    </row>
    <row r="60" spans="1:50" ht="15" customHeight="1" x14ac:dyDescent="0.15">
      <c r="B60" s="136"/>
      <c r="C60" s="784" t="str">
        <f>入力シート!C3&amp;""</f>
        <v/>
      </c>
      <c r="D60" s="784"/>
      <c r="E60" s="784"/>
      <c r="F60" s="784"/>
      <c r="G60" s="784"/>
      <c r="H60" s="784"/>
      <c r="I60" s="784"/>
      <c r="J60" s="784"/>
      <c r="K60" s="784"/>
      <c r="L60" s="784"/>
      <c r="M60" s="784"/>
      <c r="N60" s="784"/>
      <c r="O60" s="784"/>
      <c r="P60" s="784"/>
      <c r="Q60" s="784"/>
      <c r="R60" s="784"/>
      <c r="S60" s="784"/>
      <c r="T60" s="579" t="s">
        <v>22</v>
      </c>
      <c r="U60" s="579"/>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row>
    <row r="61" spans="1:50" ht="15" customHeight="1" x14ac:dyDescent="0.15">
      <c r="B61" s="136"/>
      <c r="C61" s="785"/>
      <c r="D61" s="785"/>
      <c r="E61" s="785"/>
      <c r="F61" s="785"/>
      <c r="G61" s="785"/>
      <c r="H61" s="785"/>
      <c r="I61" s="785"/>
      <c r="J61" s="785"/>
      <c r="K61" s="785"/>
      <c r="L61" s="785"/>
      <c r="M61" s="785"/>
      <c r="N61" s="785"/>
      <c r="O61" s="785"/>
      <c r="P61" s="785"/>
      <c r="Q61" s="785"/>
      <c r="R61" s="785"/>
      <c r="S61" s="785"/>
      <c r="T61" s="580"/>
      <c r="U61" s="580"/>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row>
    <row r="62" spans="1:50" ht="15" customHeight="1" x14ac:dyDescent="0.15">
      <c r="B62" s="136"/>
      <c r="C62" s="136"/>
      <c r="E62" s="136"/>
      <c r="F62" s="136"/>
      <c r="G62" s="786" t="s">
        <v>239</v>
      </c>
      <c r="H62" s="786"/>
      <c r="I62" s="594"/>
      <c r="J62" s="594"/>
      <c r="K62" s="594"/>
      <c r="L62" s="594"/>
      <c r="M62" s="594"/>
      <c r="N62" s="594"/>
      <c r="O62" s="594"/>
      <c r="P62" s="594"/>
      <c r="Q62" s="594"/>
      <c r="R62" s="594"/>
      <c r="S62" s="594"/>
      <c r="T62" s="594"/>
      <c r="U62" s="594"/>
      <c r="V62" s="594"/>
      <c r="W62" s="594"/>
      <c r="X62" s="594"/>
      <c r="Y62" s="594"/>
      <c r="Z62" s="595" t="s">
        <v>190</v>
      </c>
      <c r="AA62" s="595"/>
      <c r="AB62" s="595"/>
      <c r="AC62" s="787" t="s">
        <v>240</v>
      </c>
      <c r="AD62" s="787"/>
      <c r="AE62" s="787"/>
      <c r="AF62" s="787"/>
      <c r="AG62" s="787"/>
      <c r="AH62" s="787"/>
      <c r="AI62" s="787"/>
      <c r="AJ62" s="787"/>
      <c r="AK62" s="787"/>
      <c r="AL62" s="787"/>
      <c r="AM62" s="787"/>
      <c r="AN62" s="787"/>
      <c r="AO62" s="787"/>
      <c r="AP62" s="787"/>
      <c r="AQ62" s="787"/>
      <c r="AR62" s="787"/>
      <c r="AS62" s="787"/>
      <c r="AT62" s="787"/>
      <c r="AU62" s="787"/>
      <c r="AV62" s="787"/>
      <c r="AW62" s="787"/>
      <c r="AX62" s="787"/>
    </row>
    <row r="63" spans="1:50" ht="15" customHeight="1" x14ac:dyDescent="0.15">
      <c r="B63" s="136"/>
      <c r="C63" s="136"/>
      <c r="E63" s="136"/>
      <c r="F63" s="136"/>
      <c r="G63" s="595"/>
      <c r="H63" s="595"/>
      <c r="I63" s="594"/>
      <c r="J63" s="594"/>
      <c r="K63" s="594"/>
      <c r="L63" s="594"/>
      <c r="M63" s="594"/>
      <c r="N63" s="594"/>
      <c r="O63" s="594"/>
      <c r="P63" s="594"/>
      <c r="Q63" s="594"/>
      <c r="R63" s="594"/>
      <c r="S63" s="594"/>
      <c r="T63" s="594"/>
      <c r="U63" s="594"/>
      <c r="V63" s="594"/>
      <c r="W63" s="594"/>
      <c r="X63" s="594"/>
      <c r="Y63" s="594"/>
      <c r="Z63" s="595"/>
      <c r="AA63" s="595"/>
      <c r="AB63" s="595"/>
      <c r="AC63" s="787"/>
      <c r="AD63" s="787"/>
      <c r="AE63" s="787"/>
      <c r="AF63" s="787"/>
      <c r="AG63" s="787"/>
      <c r="AH63" s="787"/>
      <c r="AI63" s="787"/>
      <c r="AJ63" s="787"/>
      <c r="AK63" s="787"/>
      <c r="AL63" s="787"/>
      <c r="AM63" s="787"/>
      <c r="AN63" s="787"/>
      <c r="AO63" s="787"/>
      <c r="AP63" s="787"/>
      <c r="AQ63" s="787"/>
      <c r="AR63" s="787"/>
      <c r="AS63" s="787"/>
      <c r="AT63" s="787"/>
      <c r="AU63" s="787"/>
      <c r="AV63" s="787"/>
      <c r="AW63" s="787"/>
      <c r="AX63" s="787"/>
    </row>
    <row r="64" spans="1:50" ht="15" customHeight="1" x14ac:dyDescent="0.15">
      <c r="B64" s="136"/>
      <c r="C64" s="136"/>
      <c r="E64" s="136"/>
      <c r="F64" s="136"/>
      <c r="G64" s="136"/>
      <c r="H64" s="136"/>
      <c r="I64" s="678" t="s">
        <v>241</v>
      </c>
      <c r="J64" s="678"/>
      <c r="L64" s="605" t="s">
        <v>242</v>
      </c>
      <c r="M64" s="605"/>
      <c r="N64" s="605"/>
      <c r="O64" s="605"/>
      <c r="P64" s="605"/>
      <c r="Q64" s="605"/>
      <c r="R64" s="783">
        <v>200000</v>
      </c>
      <c r="S64" s="783"/>
      <c r="T64" s="783"/>
      <c r="U64" s="783"/>
      <c r="V64" s="783"/>
      <c r="W64" s="783"/>
      <c r="X64" s="783"/>
      <c r="Y64" s="783"/>
      <c r="Z64" s="783"/>
      <c r="AA64" s="783"/>
      <c r="AB64" s="782" t="s">
        <v>243</v>
      </c>
      <c r="AC64" s="782"/>
      <c r="AD64" s="782" t="s">
        <v>204</v>
      </c>
      <c r="AE64" s="780"/>
      <c r="AF64" s="780"/>
      <c r="AG64" s="772"/>
      <c r="AH64" s="772"/>
      <c r="AI64" s="772"/>
      <c r="AJ64" s="779" t="s">
        <v>184</v>
      </c>
      <c r="AK64" s="772"/>
      <c r="AL64" s="772"/>
      <c r="AM64" s="779" t="s">
        <v>185</v>
      </c>
      <c r="AN64" s="777" t="s">
        <v>244</v>
      </c>
      <c r="AO64" s="780"/>
      <c r="AP64" s="780"/>
      <c r="AQ64" s="772"/>
      <c r="AR64" s="772"/>
      <c r="AS64" s="772"/>
      <c r="AT64" s="779" t="s">
        <v>184</v>
      </c>
      <c r="AU64" s="772"/>
      <c r="AV64" s="772"/>
      <c r="AW64" s="677" t="s">
        <v>185</v>
      </c>
      <c r="AX64" s="678" t="s">
        <v>205</v>
      </c>
    </row>
    <row r="65" spans="1:50" ht="15" customHeight="1" x14ac:dyDescent="0.15">
      <c r="B65" s="136"/>
      <c r="C65" s="136"/>
      <c r="E65" s="136"/>
      <c r="F65" s="136"/>
      <c r="G65" s="136"/>
      <c r="H65" s="136"/>
      <c r="I65" s="136"/>
      <c r="J65" s="136"/>
      <c r="L65" s="605" t="s">
        <v>245</v>
      </c>
      <c r="M65" s="605"/>
      <c r="N65" s="605"/>
      <c r="O65" s="605"/>
      <c r="P65" s="605"/>
      <c r="Q65" s="605"/>
      <c r="R65" s="781"/>
      <c r="S65" s="781"/>
      <c r="T65" s="781"/>
      <c r="U65" s="781"/>
      <c r="V65" s="781"/>
      <c r="W65" s="781"/>
      <c r="X65" s="781"/>
      <c r="Y65" s="781"/>
      <c r="Z65" s="781"/>
      <c r="AA65" s="781"/>
      <c r="AB65" s="782" t="s">
        <v>243</v>
      </c>
      <c r="AC65" s="782"/>
      <c r="AD65" s="782"/>
      <c r="AE65" s="780"/>
      <c r="AF65" s="780"/>
      <c r="AG65" s="772"/>
      <c r="AH65" s="772"/>
      <c r="AI65" s="772"/>
      <c r="AJ65" s="779"/>
      <c r="AK65" s="772"/>
      <c r="AL65" s="772"/>
      <c r="AM65" s="779"/>
      <c r="AN65" s="777"/>
      <c r="AO65" s="780"/>
      <c r="AP65" s="780"/>
      <c r="AQ65" s="772"/>
      <c r="AR65" s="772"/>
      <c r="AS65" s="772"/>
      <c r="AT65" s="779"/>
      <c r="AU65" s="772"/>
      <c r="AV65" s="772"/>
      <c r="AW65" s="677"/>
      <c r="AX65" s="678"/>
    </row>
    <row r="66" spans="1:50" ht="12" customHeight="1" x14ac:dyDescent="0.15">
      <c r="B66" s="136"/>
      <c r="C66" s="136"/>
      <c r="E66" s="136"/>
      <c r="F66" s="136"/>
      <c r="G66" s="136"/>
      <c r="H66" s="136"/>
      <c r="I66" s="136"/>
      <c r="J66" s="136"/>
      <c r="L66" s="136"/>
      <c r="M66" s="136"/>
      <c r="N66" s="136"/>
      <c r="O66" s="136"/>
      <c r="P66" s="136"/>
      <c r="Q66" s="136"/>
      <c r="R66" s="139"/>
      <c r="S66" s="139"/>
      <c r="T66" s="139"/>
      <c r="U66" s="139"/>
      <c r="V66" s="139"/>
      <c r="W66" s="139"/>
      <c r="X66" s="139"/>
      <c r="Y66" s="139"/>
      <c r="Z66" s="139"/>
      <c r="AA66" s="139"/>
      <c r="AB66" s="139"/>
      <c r="AC66" s="139"/>
      <c r="AD66" s="139"/>
      <c r="AE66" s="138"/>
      <c r="AF66" s="138"/>
      <c r="AG66" s="138"/>
      <c r="AH66" s="138"/>
      <c r="AI66" s="138"/>
      <c r="AJ66" s="138"/>
      <c r="AK66" s="138"/>
      <c r="AL66" s="138"/>
      <c r="AM66" s="138"/>
      <c r="AN66" s="138"/>
      <c r="AO66" s="138"/>
      <c r="AP66" s="138"/>
      <c r="AQ66" s="138"/>
      <c r="AR66" s="138"/>
      <c r="AS66" s="138"/>
      <c r="AT66" s="138"/>
      <c r="AU66" s="138"/>
      <c r="AV66" s="138"/>
      <c r="AW66" s="138"/>
      <c r="AX66" s="138"/>
    </row>
    <row r="67" spans="1:50" ht="15" customHeight="1" x14ac:dyDescent="0.15">
      <c r="B67" s="136"/>
      <c r="C67" s="136"/>
      <c r="E67" s="136"/>
      <c r="F67" s="136"/>
      <c r="G67" s="683" t="s">
        <v>246</v>
      </c>
      <c r="H67" s="683"/>
      <c r="I67" s="683"/>
      <c r="J67" s="683"/>
      <c r="K67" s="683"/>
      <c r="L67" s="683"/>
      <c r="M67" s="683"/>
      <c r="N67" s="683"/>
      <c r="O67" s="683"/>
      <c r="P67" s="683"/>
      <c r="Q67" s="683"/>
      <c r="R67" s="683"/>
      <c r="S67" s="683"/>
      <c r="T67" s="683"/>
      <c r="U67" s="683"/>
      <c r="V67" s="683"/>
      <c r="W67" s="683"/>
      <c r="X67" s="683"/>
      <c r="Y67" s="683"/>
      <c r="Z67" s="683"/>
      <c r="AA67" s="683"/>
      <c r="AB67" s="592" t="s">
        <v>247</v>
      </c>
      <c r="AC67" s="592"/>
      <c r="AD67" s="592"/>
      <c r="AE67" s="592"/>
      <c r="AF67" s="592"/>
      <c r="AG67" s="592"/>
      <c r="AH67" s="592"/>
      <c r="AI67" s="592"/>
      <c r="AJ67" s="592"/>
      <c r="AK67" s="592"/>
      <c r="AL67" s="592"/>
      <c r="AM67" s="592"/>
      <c r="AN67" s="592"/>
      <c r="AO67" s="592"/>
      <c r="AP67" s="592"/>
      <c r="AQ67" s="592"/>
      <c r="AR67" s="592"/>
      <c r="AS67" s="592"/>
      <c r="AT67" s="592"/>
      <c r="AU67" s="592"/>
      <c r="AV67" s="592"/>
      <c r="AW67" s="592"/>
      <c r="AX67" s="592"/>
    </row>
    <row r="68" spans="1:50" ht="15" customHeight="1" x14ac:dyDescent="0.15">
      <c r="B68" s="136"/>
      <c r="C68" s="136"/>
      <c r="E68" s="136"/>
      <c r="F68" s="136"/>
      <c r="G68" s="136"/>
      <c r="H68" s="136"/>
      <c r="I68" s="136"/>
      <c r="J68" s="136"/>
      <c r="L68" s="138"/>
      <c r="M68" s="138"/>
      <c r="N68" s="138"/>
      <c r="O68" s="138"/>
      <c r="P68" s="138"/>
      <c r="R68" s="138"/>
      <c r="S68" s="138"/>
      <c r="U68" s="138"/>
      <c r="V68" s="138"/>
      <c r="W68" s="138"/>
      <c r="X68" s="138"/>
      <c r="Y68" s="138"/>
      <c r="Z68" s="138"/>
      <c r="AA68" s="138"/>
      <c r="AB68" s="138"/>
      <c r="AC68" s="138"/>
      <c r="AD68" s="138"/>
      <c r="AE68" s="772" t="s">
        <v>234</v>
      </c>
      <c r="AF68" s="772"/>
      <c r="AG68" s="772"/>
      <c r="AH68" s="772"/>
      <c r="AI68" s="772"/>
      <c r="AJ68" s="777" t="s">
        <v>248</v>
      </c>
      <c r="AK68" s="777"/>
      <c r="AL68" s="777"/>
      <c r="AM68" s="778" t="s">
        <v>236</v>
      </c>
      <c r="AN68" s="778"/>
      <c r="AO68" s="778"/>
      <c r="AP68" s="778"/>
      <c r="AQ68" s="778"/>
      <c r="AR68" s="778"/>
      <c r="AS68" s="778"/>
      <c r="AT68" s="778"/>
      <c r="AU68" s="778"/>
      <c r="AV68" s="595" t="s">
        <v>249</v>
      </c>
      <c r="AW68" s="595"/>
      <c r="AX68" s="595"/>
    </row>
    <row r="69" spans="1:50" ht="15" customHeight="1" x14ac:dyDescent="0.15">
      <c r="AE69" s="772"/>
      <c r="AF69" s="772"/>
      <c r="AG69" s="772"/>
      <c r="AH69" s="772"/>
      <c r="AI69" s="772"/>
      <c r="AJ69" s="777"/>
      <c r="AK69" s="777"/>
      <c r="AL69" s="777"/>
      <c r="AM69" s="778"/>
      <c r="AN69" s="778"/>
      <c r="AO69" s="778"/>
      <c r="AP69" s="778"/>
      <c r="AQ69" s="778"/>
      <c r="AR69" s="778"/>
      <c r="AS69" s="778"/>
      <c r="AT69" s="778"/>
      <c r="AU69" s="778"/>
      <c r="AV69" s="595"/>
      <c r="AW69" s="595"/>
      <c r="AX69" s="595"/>
    </row>
    <row r="70" spans="1:50" ht="15" customHeight="1"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row>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hidden="1" customHeight="1" x14ac:dyDescent="0.15"/>
    <row r="130" ht="15" hidden="1" customHeight="1" x14ac:dyDescent="0.15"/>
    <row r="131" ht="15" hidden="1" customHeight="1" x14ac:dyDescent="0.15"/>
    <row r="132" ht="15" hidden="1" customHeight="1" x14ac:dyDescent="0.15"/>
    <row r="133" ht="15" hidden="1" customHeight="1" x14ac:dyDescent="0.15"/>
    <row r="134" ht="15" hidden="1" customHeight="1" x14ac:dyDescent="0.15"/>
    <row r="135" ht="15" hidden="1" customHeight="1" x14ac:dyDescent="0.15"/>
    <row r="136" ht="15" hidden="1" customHeight="1" x14ac:dyDescent="0.15"/>
    <row r="137" ht="15" hidden="1" customHeight="1" x14ac:dyDescent="0.15"/>
    <row r="138" ht="15" hidden="1" customHeight="1" x14ac:dyDescent="0.15"/>
    <row r="139" ht="15" hidden="1" customHeight="1" x14ac:dyDescent="0.15"/>
    <row r="140" ht="15" hidden="1" customHeight="1" x14ac:dyDescent="0.15"/>
    <row r="141" ht="15" hidden="1" customHeight="1" x14ac:dyDescent="0.15"/>
    <row r="142" ht="15" hidden="1" customHeight="1" x14ac:dyDescent="0.15"/>
    <row r="143" ht="15" hidden="1" customHeight="1" x14ac:dyDescent="0.15"/>
    <row r="144" ht="15" hidden="1" customHeight="1" x14ac:dyDescent="0.15"/>
    <row r="145" ht="15" hidden="1" customHeight="1" x14ac:dyDescent="0.15"/>
  </sheetData>
  <sheetProtection algorithmName="SHA-512" hashValue="yKodhAjt/E4KgQuzW0TjswzBudaSjHAHVFUz05NZnF+uqIAOLPoYcd1V6J8OXXwZZ4VhTmUT0240+ATMTs0+aw==" saltValue="wKI7a6VYXu/LW5kPkx4aQA==" spinCount="100000" sheet="1" selectLockedCells="1"/>
  <mergeCells count="160">
    <mergeCell ref="B51:J53"/>
    <mergeCell ref="N51:AW53"/>
    <mergeCell ref="A57:AX57"/>
    <mergeCell ref="C59:P59"/>
    <mergeCell ref="Q59:AL59"/>
    <mergeCell ref="B54:J55"/>
    <mergeCell ref="AI19:AL19"/>
    <mergeCell ref="AN19:AX19"/>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L54:AX54"/>
    <mergeCell ref="L55:N55"/>
    <mergeCell ref="G67:AA67"/>
    <mergeCell ref="AB67:AX67"/>
    <mergeCell ref="L65:Q65"/>
    <mergeCell ref="R65:AA65"/>
    <mergeCell ref="AB65:AC65"/>
    <mergeCell ref="AM59:AN59"/>
    <mergeCell ref="AO59:AQ59"/>
    <mergeCell ref="AS59:AT59"/>
    <mergeCell ref="AV59:AW59"/>
    <mergeCell ref="I64:J64"/>
    <mergeCell ref="L64:Q64"/>
    <mergeCell ref="R64:AA64"/>
    <mergeCell ref="AB64:AC64"/>
    <mergeCell ref="AD64:AD65"/>
    <mergeCell ref="C60:S61"/>
    <mergeCell ref="T60:U61"/>
    <mergeCell ref="G62:H63"/>
    <mergeCell ref="I62:Y63"/>
    <mergeCell ref="Z62:AB63"/>
    <mergeCell ref="AC62:AX63"/>
    <mergeCell ref="AE68:AI69"/>
    <mergeCell ref="AJ68:AL69"/>
    <mergeCell ref="AM68:AU69"/>
    <mergeCell ref="AV68:AX69"/>
    <mergeCell ref="AQ64:AS65"/>
    <mergeCell ref="AT64:AT65"/>
    <mergeCell ref="AU64:AV65"/>
    <mergeCell ref="AW64:AW65"/>
    <mergeCell ref="AX64:AX65"/>
    <mergeCell ref="AG64:AI65"/>
    <mergeCell ref="AJ64:AJ65"/>
    <mergeCell ref="AK64:AL65"/>
    <mergeCell ref="AM64:AM65"/>
    <mergeCell ref="AN64:AN65"/>
    <mergeCell ref="AO64:AP65"/>
    <mergeCell ref="AE64:AF65"/>
    <mergeCell ref="O55:Q55"/>
    <mergeCell ref="S55:T55"/>
    <mergeCell ref="V55:W55"/>
    <mergeCell ref="Y55:AB55"/>
    <mergeCell ref="AM31:AX32"/>
    <mergeCell ref="AM33:AX34"/>
    <mergeCell ref="AM37:AX38"/>
    <mergeCell ref="AM39:AX40"/>
    <mergeCell ref="AK45:AM46"/>
    <mergeCell ref="AN45:AN46"/>
    <mergeCell ref="AP45:AR46"/>
    <mergeCell ref="AS45:AV46"/>
    <mergeCell ref="AW45:AX46"/>
    <mergeCell ref="AC55:AE55"/>
    <mergeCell ref="AF55:AL55"/>
    <mergeCell ref="AM55:AU55"/>
    <mergeCell ref="AV55:AX55"/>
    <mergeCell ref="B41:J43"/>
    <mergeCell ref="L41:P41"/>
    <mergeCell ref="Q41:AH41"/>
    <mergeCell ref="AI41:AL43"/>
    <mergeCell ref="Q42:AH43"/>
    <mergeCell ref="N38:AH40"/>
    <mergeCell ref="AI39:AL40"/>
    <mergeCell ref="B35:J36"/>
    <mergeCell ref="N35:AW36"/>
    <mergeCell ref="B37:J40"/>
    <mergeCell ref="N37:R37"/>
    <mergeCell ref="AI37:AL38"/>
    <mergeCell ref="AM41:AX43"/>
    <mergeCell ref="B20:J20"/>
    <mergeCell ref="M20:O20"/>
    <mergeCell ref="AD20:AE20"/>
    <mergeCell ref="AF20:AH20"/>
    <mergeCell ref="AI33:AL34"/>
    <mergeCell ref="B31:J34"/>
    <mergeCell ref="AI31:AL32"/>
    <mergeCell ref="N32:AH34"/>
    <mergeCell ref="N28:AH30"/>
    <mergeCell ref="AI29:AL30"/>
    <mergeCell ref="P20:AC20"/>
    <mergeCell ref="AI20:AV20"/>
    <mergeCell ref="B27:J30"/>
    <mergeCell ref="AI27:AL28"/>
    <mergeCell ref="B24:J26"/>
    <mergeCell ref="L24:P24"/>
    <mergeCell ref="Q24:AH24"/>
    <mergeCell ref="AN24:AS24"/>
    <mergeCell ref="Q25:AH26"/>
    <mergeCell ref="AI25:AX26"/>
    <mergeCell ref="M27:U27"/>
    <mergeCell ref="AM27:AX28"/>
    <mergeCell ref="AM29:AX30"/>
    <mergeCell ref="M31:U31"/>
    <mergeCell ref="B19:J19"/>
    <mergeCell ref="N19:Q19"/>
    <mergeCell ref="R19:S19"/>
    <mergeCell ref="W19:Z19"/>
    <mergeCell ref="AA19:AB19"/>
    <mergeCell ref="AD19:AG19"/>
    <mergeCell ref="AI22:AX23"/>
    <mergeCell ref="AB7:AH7"/>
    <mergeCell ref="AI7:AP7"/>
    <mergeCell ref="U12:Z12"/>
    <mergeCell ref="AF12:AK14"/>
    <mergeCell ref="AL12:AX14"/>
    <mergeCell ref="A16:H16"/>
    <mergeCell ref="J16:K16"/>
    <mergeCell ref="L16:R16"/>
    <mergeCell ref="U16:Z16"/>
    <mergeCell ref="AF16:AK16"/>
    <mergeCell ref="AL16:AX16"/>
    <mergeCell ref="AW20:AX20"/>
    <mergeCell ref="B21:J23"/>
    <mergeCell ref="L21:P21"/>
    <mergeCell ref="Q21:AH21"/>
    <mergeCell ref="AN21:AS21"/>
    <mergeCell ref="Q22:AH23"/>
    <mergeCell ref="AM1:AV1"/>
    <mergeCell ref="AW1:AX1"/>
    <mergeCell ref="AG2:AL2"/>
    <mergeCell ref="AM2:AX2"/>
    <mergeCell ref="AQ7:AU7"/>
    <mergeCell ref="AV7:AX7"/>
    <mergeCell ref="C6:AX6"/>
    <mergeCell ref="A3:AF4"/>
    <mergeCell ref="AG3:AL3"/>
    <mergeCell ref="AM3:AN3"/>
    <mergeCell ref="AO3:AQ3"/>
    <mergeCell ref="AS3:AT3"/>
    <mergeCell ref="AV3:AW3"/>
    <mergeCell ref="C10:E10"/>
    <mergeCell ref="F10:H10"/>
    <mergeCell ref="J10:M10"/>
    <mergeCell ref="O10:P10"/>
    <mergeCell ref="A12:H12"/>
    <mergeCell ref="J12:K12"/>
    <mergeCell ref="L12:R12"/>
    <mergeCell ref="A1:AF2"/>
    <mergeCell ref="AG1:AL1"/>
  </mergeCells>
  <phoneticPr fontId="29"/>
  <conditionalFormatting sqref="R19">
    <cfRule type="expression" dxfId="234" priority="180">
      <formula>$W$19="栃木"</formula>
    </cfRule>
    <cfRule type="expression" dxfId="233" priority="179">
      <formula>$W$19="群馬"</formula>
    </cfRule>
    <cfRule type="expression" dxfId="232" priority="178">
      <formula>$W$19="埼玉"</formula>
    </cfRule>
    <cfRule type="expression" dxfId="231" priority="177">
      <formula>$W$19="千葉"</formula>
    </cfRule>
    <cfRule type="expression" dxfId="230" priority="176">
      <formula>$W$19="東京"</formula>
    </cfRule>
    <cfRule type="expression" dxfId="229" priority="175">
      <formula>$W$19="神奈川"</formula>
    </cfRule>
    <cfRule type="expression" dxfId="228" priority="174">
      <formula>$W$19="新潟"</formula>
    </cfRule>
    <cfRule type="expression" dxfId="227" priority="173">
      <formula>$W$19="山梨"</formula>
    </cfRule>
    <cfRule type="expression" dxfId="226" priority="172">
      <formula>$W$19="長野"</formula>
    </cfRule>
    <cfRule type="expression" dxfId="225" priority="188">
      <formula>$W$19="北海道"</formula>
    </cfRule>
    <cfRule type="expression" dxfId="224" priority="171">
      <formula>$W$19="富山"</formula>
    </cfRule>
    <cfRule type="expression" dxfId="223" priority="170">
      <formula>$W$19="石川"</formula>
    </cfRule>
    <cfRule type="expression" dxfId="222" priority="187">
      <formula>$W$19="青森"</formula>
    </cfRule>
    <cfRule type="expression" dxfId="221" priority="186">
      <formula>$W$19="岩手"</formula>
    </cfRule>
    <cfRule type="expression" dxfId="220" priority="185">
      <formula>$W$19="秋田"</formula>
    </cfRule>
    <cfRule type="expression" dxfId="219" priority="184">
      <formula>$W$19="山形"</formula>
    </cfRule>
    <cfRule type="expression" dxfId="218" priority="183">
      <formula>$W$19="宮城"</formula>
    </cfRule>
    <cfRule type="expression" dxfId="217" priority="182">
      <formula>$W$19="福島"</formula>
    </cfRule>
    <cfRule type="expression" dxfId="216" priority="181">
      <formula>$W$19="茨城"</formula>
    </cfRule>
    <cfRule type="expression" dxfId="215" priority="169">
      <formula>$W$19="岐阜"</formula>
    </cfRule>
    <cfRule type="expression" dxfId="214" priority="168">
      <formula>$W$19="静岡"</formula>
    </cfRule>
    <cfRule type="expression" dxfId="213" priority="167">
      <formula>$W$19="愛知"</formula>
    </cfRule>
    <cfRule type="expression" dxfId="212" priority="166">
      <formula>$W$19="三重"</formula>
    </cfRule>
    <cfRule type="expression" dxfId="211" priority="165">
      <formula>$W$19="福井"</formula>
    </cfRule>
    <cfRule type="expression" dxfId="210" priority="164">
      <formula>$W$19="滋賀"</formula>
    </cfRule>
    <cfRule type="expression" dxfId="209" priority="163">
      <formula>$W$19="京都"</formula>
    </cfRule>
    <cfRule type="expression" dxfId="208" priority="162">
      <formula>$W$19="大阪"</formula>
    </cfRule>
    <cfRule type="expression" dxfId="207" priority="161">
      <formula>$W$19="兵庫"</formula>
    </cfRule>
    <cfRule type="expression" dxfId="206" priority="160">
      <formula>$W$19="奈良"</formula>
    </cfRule>
    <cfRule type="expression" dxfId="205" priority="159">
      <formula>$W$19="和歌山"</formula>
    </cfRule>
    <cfRule type="expression" dxfId="204" priority="158">
      <formula>$W$19="鳥取"</formula>
    </cfRule>
    <cfRule type="expression" dxfId="203" priority="157">
      <formula>$W$19="島根"</formula>
    </cfRule>
    <cfRule type="expression" dxfId="202" priority="156">
      <formula>$W$19="岡山"</formula>
    </cfRule>
    <cfRule type="expression" dxfId="201" priority="155">
      <formula>$W$19="広島"</formula>
    </cfRule>
    <cfRule type="expression" dxfId="200" priority="154">
      <formula>$W$19="山口"</formula>
    </cfRule>
    <cfRule type="expression" dxfId="199" priority="153">
      <formula>$W$19="徳島"</formula>
    </cfRule>
    <cfRule type="expression" dxfId="198" priority="152">
      <formula>$W$19="香川"</formula>
    </cfRule>
    <cfRule type="expression" dxfId="197" priority="151">
      <formula>$W$19="愛媛"</formula>
    </cfRule>
    <cfRule type="expression" dxfId="196" priority="150">
      <formula>$W$19="高知"</formula>
    </cfRule>
    <cfRule type="expression" dxfId="195" priority="149">
      <formula>$W$19="福岡"</formula>
    </cfRule>
    <cfRule type="expression" dxfId="194" priority="148">
      <formula>$W$19="佐賀"</formula>
    </cfRule>
    <cfRule type="expression" dxfId="193" priority="146">
      <formula>$W$19="熊本"</formula>
    </cfRule>
    <cfRule type="expression" dxfId="192" priority="145">
      <formula>$W$19="大分"</formula>
    </cfRule>
    <cfRule type="expression" dxfId="191" priority="144">
      <formula>$W$19="宮崎"</formula>
    </cfRule>
    <cfRule type="expression" dxfId="190" priority="143">
      <formula>$W$19="鹿児島"</formula>
    </cfRule>
    <cfRule type="expression" dxfId="189" priority="142">
      <formula>$W$19="沖縄"</formula>
    </cfRule>
    <cfRule type="expression" dxfId="188" priority="147">
      <formula>$W$19="長崎"</formula>
    </cfRule>
  </conditionalFormatting>
  <conditionalFormatting sqref="T19:V19">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A19">
    <cfRule type="expression" dxfId="140" priority="213">
      <formula>$N$19="三重"</formula>
    </cfRule>
    <cfRule type="expression" dxfId="139" priority="214">
      <formula>$N$19="愛知"</formula>
    </cfRule>
    <cfRule type="expression" dxfId="138" priority="215">
      <formula>$N$19="静岡"</formula>
    </cfRule>
    <cfRule type="expression" dxfId="137" priority="216">
      <formula>$N$19="岐阜"</formula>
    </cfRule>
    <cfRule type="expression" dxfId="136" priority="217">
      <formula>$N$19="石川"</formula>
    </cfRule>
    <cfRule type="expression" dxfId="135" priority="218">
      <formula>$N$19="富山"</formula>
    </cfRule>
    <cfRule type="expression" dxfId="134" priority="219">
      <formula>$N$19="長野"</formula>
    </cfRule>
    <cfRule type="expression" dxfId="133" priority="220">
      <formula>$N$19="山梨"</formula>
    </cfRule>
    <cfRule type="expression" dxfId="132" priority="221">
      <formula>$N$19="新潟"</formula>
    </cfRule>
    <cfRule type="expression" dxfId="131" priority="222">
      <formula>$N$19="神奈川"</formula>
    </cfRule>
    <cfRule type="expression" dxfId="130" priority="223">
      <formula>$N$19="東京"</formula>
    </cfRule>
    <cfRule type="expression" dxfId="129" priority="224">
      <formula>$N$19="千葉"</formula>
    </cfRule>
    <cfRule type="expression" dxfId="128" priority="225">
      <formula>$N$19="埼玉"</formula>
    </cfRule>
    <cfRule type="expression" dxfId="127" priority="226">
      <formula>$N$19="群馬"</formula>
    </cfRule>
    <cfRule type="expression" dxfId="126" priority="227">
      <formula>$N$19="栃木"</formula>
    </cfRule>
    <cfRule type="expression" dxfId="125" priority="228">
      <formula>$N$19="茨城"</formula>
    </cfRule>
    <cfRule type="expression" dxfId="124" priority="229">
      <formula>$N$19="福島"</formula>
    </cfRule>
    <cfRule type="expression" dxfId="123" priority="230">
      <formula>$N$19="宮城"</formula>
    </cfRule>
    <cfRule type="expression" dxfId="122" priority="231">
      <formula>$N$19="山形"</formula>
    </cfRule>
    <cfRule type="expression" dxfId="121" priority="232">
      <formula>$N$19="秋田"</formula>
    </cfRule>
    <cfRule type="expression" dxfId="120" priority="233">
      <formula>$N$19="岩手"</formula>
    </cfRule>
    <cfRule type="expression" dxfId="119" priority="234">
      <formula>$N$19="青森"</formula>
    </cfRule>
    <cfRule type="expression" dxfId="118" priority="235">
      <formula>$N$19="北海道"</formula>
    </cfRule>
    <cfRule type="expression" dxfId="117" priority="206">
      <formula>$N$19="和歌山"</formula>
    </cfRule>
    <cfRule type="expression" dxfId="116" priority="189">
      <formula>$N$19="沖縄"</formula>
    </cfRule>
    <cfRule type="expression" dxfId="115" priority="190">
      <formula>$N$19="鹿児島"</formula>
    </cfRule>
    <cfRule type="expression" dxfId="114" priority="191">
      <formula>$N$19="宮崎"</formula>
    </cfRule>
    <cfRule type="expression" dxfId="113" priority="192">
      <formula>$N$19="大分"</formula>
    </cfRule>
    <cfRule type="expression" dxfId="112" priority="193">
      <formula>$N$19="熊本"</formula>
    </cfRule>
    <cfRule type="expression" dxfId="111" priority="194">
      <formula>$N$19="長崎"</formula>
    </cfRule>
    <cfRule type="expression" dxfId="110" priority="195">
      <formula>$N$19="佐賀"</formula>
    </cfRule>
    <cfRule type="expression" dxfId="109" priority="196">
      <formula>$N$19="福岡"</formula>
    </cfRule>
    <cfRule type="expression" dxfId="108" priority="197">
      <formula>$N$19="高知"</formula>
    </cfRule>
    <cfRule type="expression" dxfId="107" priority="198">
      <formula>$N$19="愛媛"</formula>
    </cfRule>
    <cfRule type="expression" dxfId="106" priority="199">
      <formula>$N$19="香川"</formula>
    </cfRule>
    <cfRule type="expression" dxfId="105" priority="200">
      <formula>$N$19="徳島"</formula>
    </cfRule>
    <cfRule type="expression" dxfId="104" priority="201">
      <formula>$N$19="山口"</formula>
    </cfRule>
    <cfRule type="expression" dxfId="103" priority="202">
      <formula>$N$19="広島"</formula>
    </cfRule>
    <cfRule type="expression" dxfId="102" priority="203">
      <formula>$N$19="岡山"</formula>
    </cfRule>
    <cfRule type="expression" dxfId="101" priority="204">
      <formula>$N$19="島根"</formula>
    </cfRule>
    <cfRule type="expression" dxfId="100" priority="205">
      <formula>$N$19="鳥取"</formula>
    </cfRule>
    <cfRule type="expression" dxfId="99" priority="207">
      <formula>$N$19="奈良"</formula>
    </cfRule>
    <cfRule type="expression" dxfId="98" priority="208">
      <formula>$N$19="兵庫"</formula>
    </cfRule>
    <cfRule type="expression" dxfId="97" priority="209">
      <formula>$N$19="大阪"</formula>
    </cfRule>
    <cfRule type="expression" dxfId="96" priority="210">
      <formula>$N$19="京都"</formula>
    </cfRule>
    <cfRule type="expression" dxfId="95" priority="211">
      <formula>$N$19="滋賀"</formula>
    </cfRule>
    <cfRule type="expression" dxfId="94" priority="212">
      <formula>$N$19="福井"</formula>
    </cfRule>
  </conditionalFormatting>
  <conditionalFormatting sqref="AC19">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C19:BD19">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F44-4AFE-466B-91A8-51E4DC32E610}">
  <sheetPr>
    <tabColor rgb="FF00B0F0"/>
  </sheetPr>
  <dimension ref="A1:E23"/>
  <sheetViews>
    <sheetView showGridLines="0" view="pageBreakPreview" zoomScale="110" zoomScaleNormal="100" zoomScaleSheetLayoutView="110" workbookViewId="0">
      <selection activeCell="A20" sqref="A20:XFD28"/>
    </sheetView>
  </sheetViews>
  <sheetFormatPr defaultColWidth="0" defaultRowHeight="14.25" customHeight="1" zeroHeight="1" x14ac:dyDescent="0.15"/>
  <cols>
    <col min="1" max="1" width="4.375" style="191" bestFit="1" customWidth="1"/>
    <col min="2" max="2" width="24.375" style="192" customWidth="1"/>
    <col min="3" max="3" width="54.75" style="190" customWidth="1"/>
    <col min="4" max="4" width="5.625" style="193" customWidth="1"/>
    <col min="5" max="5" width="2.25" style="190" customWidth="1"/>
    <col min="6" max="16384" width="9" style="190" hidden="1"/>
  </cols>
  <sheetData>
    <row r="1" spans="1:4" ht="23.25" x14ac:dyDescent="0.15">
      <c r="A1" s="802" t="s">
        <v>280</v>
      </c>
      <c r="B1" s="802"/>
      <c r="C1" s="802"/>
      <c r="D1" s="802"/>
    </row>
    <row r="2" spans="1:4" ht="20.25" thickBot="1" x14ac:dyDescent="0.2"/>
    <row r="3" spans="1:4" s="198" customFormat="1" ht="24" customHeight="1" x14ac:dyDescent="0.15">
      <c r="A3" s="194" t="s">
        <v>281</v>
      </c>
      <c r="B3" s="195" t="s">
        <v>282</v>
      </c>
      <c r="C3" s="196" t="s">
        <v>283</v>
      </c>
      <c r="D3" s="197" t="s">
        <v>284</v>
      </c>
    </row>
    <row r="4" spans="1:4" s="198" customFormat="1" ht="21.95" customHeight="1" x14ac:dyDescent="0.15">
      <c r="A4" s="803" t="s">
        <v>285</v>
      </c>
      <c r="B4" s="804"/>
      <c r="C4" s="804"/>
      <c r="D4" s="805"/>
    </row>
    <row r="5" spans="1:4" s="203" customFormat="1" ht="79.5" customHeight="1" x14ac:dyDescent="0.15">
      <c r="A5" s="199">
        <v>1</v>
      </c>
      <c r="B5" s="200" t="s">
        <v>286</v>
      </c>
      <c r="C5" s="204" t="s">
        <v>325</v>
      </c>
      <c r="D5" s="202" t="s">
        <v>287</v>
      </c>
    </row>
    <row r="6" spans="1:4" s="203" customFormat="1" ht="138" customHeight="1" x14ac:dyDescent="0.15">
      <c r="A6" s="199">
        <v>2</v>
      </c>
      <c r="B6" s="200" t="s">
        <v>288</v>
      </c>
      <c r="C6" s="204" t="s">
        <v>301</v>
      </c>
      <c r="D6" s="202" t="s">
        <v>287</v>
      </c>
    </row>
    <row r="7" spans="1:4" s="203" customFormat="1" ht="27" customHeight="1" x14ac:dyDescent="0.15">
      <c r="A7" s="199">
        <v>3</v>
      </c>
      <c r="B7" s="200" t="s">
        <v>289</v>
      </c>
      <c r="C7" s="201"/>
      <c r="D7" s="202" t="s">
        <v>287</v>
      </c>
    </row>
    <row r="8" spans="1:4" s="203" customFormat="1" ht="42" customHeight="1" x14ac:dyDescent="0.15">
      <c r="A8" s="199">
        <v>4</v>
      </c>
      <c r="B8" s="205" t="s">
        <v>290</v>
      </c>
      <c r="C8" s="201" t="s">
        <v>291</v>
      </c>
      <c r="D8" s="202" t="s">
        <v>287</v>
      </c>
    </row>
    <row r="9" spans="1:4" s="203" customFormat="1" ht="45.75" customHeight="1" x14ac:dyDescent="0.15">
      <c r="A9" s="199">
        <v>5</v>
      </c>
      <c r="B9" s="205" t="s">
        <v>292</v>
      </c>
      <c r="C9" s="204" t="s">
        <v>293</v>
      </c>
      <c r="D9" s="202" t="s">
        <v>287</v>
      </c>
    </row>
    <row r="10" spans="1:4" s="203" customFormat="1" ht="48.75" customHeight="1" x14ac:dyDescent="0.15">
      <c r="A10" s="199">
        <v>6</v>
      </c>
      <c r="B10" s="205" t="s">
        <v>294</v>
      </c>
      <c r="C10" s="201" t="s">
        <v>295</v>
      </c>
      <c r="D10" s="202" t="s">
        <v>287</v>
      </c>
    </row>
    <row r="11" spans="1:4" s="203" customFormat="1" ht="48.75" customHeight="1" x14ac:dyDescent="0.15">
      <c r="A11" s="199">
        <v>7</v>
      </c>
      <c r="B11" s="205" t="s">
        <v>296</v>
      </c>
      <c r="C11" s="204" t="s">
        <v>297</v>
      </c>
      <c r="D11" s="202" t="s">
        <v>287</v>
      </c>
    </row>
    <row r="12" spans="1:4" s="203" customFormat="1" ht="21.95" customHeight="1" x14ac:dyDescent="0.15">
      <c r="A12" s="806" t="s">
        <v>298</v>
      </c>
      <c r="B12" s="807"/>
      <c r="C12" s="807"/>
      <c r="D12" s="808"/>
    </row>
    <row r="13" spans="1:4" s="203" customFormat="1" ht="33" customHeight="1" x14ac:dyDescent="0.15">
      <c r="A13" s="199">
        <v>8</v>
      </c>
      <c r="B13" s="205" t="s">
        <v>299</v>
      </c>
      <c r="C13" s="201"/>
      <c r="D13" s="202" t="s">
        <v>287</v>
      </c>
    </row>
    <row r="14" spans="1:4" s="203" customFormat="1" ht="29.25" thickBot="1" x14ac:dyDescent="0.2">
      <c r="A14" s="206">
        <v>9</v>
      </c>
      <c r="B14" s="207" t="s">
        <v>300</v>
      </c>
      <c r="C14" s="208"/>
      <c r="D14" s="209" t="s">
        <v>287</v>
      </c>
    </row>
    <row r="15" spans="1:4" s="203" customFormat="1" ht="19.5" customHeight="1" x14ac:dyDescent="0.15">
      <c r="A15" s="198"/>
      <c r="B15" s="210"/>
      <c r="D15" s="211"/>
    </row>
    <row r="16" spans="1:4" ht="19.5" x14ac:dyDescent="0.15"/>
    <row r="17" spans="1:4" ht="20.100000000000001" customHeight="1" x14ac:dyDescent="0.15">
      <c r="A17" s="809" t="s">
        <v>326</v>
      </c>
      <c r="B17" s="810"/>
      <c r="C17" s="810"/>
      <c r="D17" s="810"/>
    </row>
    <row r="18" spans="1:4" ht="20.100000000000001" customHeight="1" x14ac:dyDescent="0.15">
      <c r="A18" s="810"/>
      <c r="B18" s="810"/>
      <c r="C18" s="810"/>
      <c r="D18" s="810"/>
    </row>
    <row r="19" spans="1:4" ht="20.100000000000001" customHeight="1" x14ac:dyDescent="0.15">
      <c r="A19" s="810"/>
      <c r="B19" s="810"/>
      <c r="C19" s="810"/>
      <c r="D19" s="810"/>
    </row>
    <row r="20" spans="1:4" ht="20.100000000000001" hidden="1" customHeight="1" x14ac:dyDescent="0.15"/>
    <row r="21" spans="1:4" ht="19.5" hidden="1" x14ac:dyDescent="0.15"/>
    <row r="22" spans="1:4" ht="19.5" hidden="1" x14ac:dyDescent="0.15"/>
    <row r="23" spans="1:4" ht="19.5" hidden="1" x14ac:dyDescent="0.15"/>
  </sheetData>
  <sheetProtection algorithmName="SHA-512" hashValue="IQIFVSCsb9gGg0Vo1CDvkpxy5837F3NuMvuP3ivQt+Obe3oUaGxEHOHzWx05wMzqqtS4+kChCgWm55buqQmx5g==" saltValue="prIN0v091Edc6yasOgD8CA==" spinCount="100000" sheet="1" objects="1" scenarios="1"/>
  <mergeCells count="4">
    <mergeCell ref="A1:D1"/>
    <mergeCell ref="A4:D4"/>
    <mergeCell ref="A12:D12"/>
    <mergeCell ref="A17:D19"/>
  </mergeCells>
  <phoneticPr fontId="29"/>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061B-D8A9-4782-B21D-6723BE3C3819}">
  <sheetPr>
    <tabColor rgb="FFFF0066"/>
  </sheetPr>
  <dimension ref="A1:I43"/>
  <sheetViews>
    <sheetView zoomScaleNormal="100" workbookViewId="0">
      <selection activeCell="K18" sqref="K18"/>
    </sheetView>
  </sheetViews>
  <sheetFormatPr defaultRowHeight="13.5" x14ac:dyDescent="0.15"/>
  <cols>
    <col min="1" max="8" width="9" style="212"/>
    <col min="9" max="9" width="10.25" style="212" customWidth="1"/>
    <col min="10" max="16384" width="9" style="212"/>
  </cols>
  <sheetData>
    <row r="1" spans="1:9" x14ac:dyDescent="0.15">
      <c r="A1" s="814"/>
      <c r="B1" s="811"/>
      <c r="C1" s="811"/>
      <c r="D1" s="811"/>
      <c r="E1" s="811"/>
      <c r="F1" s="811"/>
      <c r="G1" s="811"/>
      <c r="H1" s="811"/>
      <c r="I1" s="811"/>
    </row>
    <row r="2" spans="1:9" x14ac:dyDescent="0.15">
      <c r="A2" s="811"/>
      <c r="B2" s="811"/>
      <c r="C2" s="811"/>
      <c r="D2" s="811"/>
      <c r="E2" s="811"/>
      <c r="F2" s="811"/>
      <c r="G2" s="811"/>
      <c r="H2" s="811"/>
      <c r="I2" s="811"/>
    </row>
    <row r="4" spans="1:9" x14ac:dyDescent="0.15">
      <c r="A4" s="815" t="s">
        <v>322</v>
      </c>
      <c r="B4" s="815"/>
      <c r="C4" s="815"/>
      <c r="D4" s="815"/>
      <c r="F4" s="815" t="s">
        <v>321</v>
      </c>
      <c r="G4" s="815"/>
      <c r="H4" s="815"/>
      <c r="I4" s="815"/>
    </row>
    <row r="5" spans="1:9" x14ac:dyDescent="0.15">
      <c r="A5" s="815"/>
      <c r="B5" s="815"/>
      <c r="C5" s="815"/>
      <c r="D5" s="815"/>
      <c r="F5" s="815"/>
      <c r="G5" s="815"/>
      <c r="H5" s="815"/>
      <c r="I5" s="815"/>
    </row>
    <row r="6" spans="1:9" ht="5.25" customHeight="1" x14ac:dyDescent="0.15"/>
    <row r="7" spans="1:9" x14ac:dyDescent="0.15">
      <c r="A7" s="811"/>
      <c r="B7" s="811"/>
      <c r="C7" s="811"/>
      <c r="D7" s="811"/>
      <c r="F7" s="811"/>
      <c r="G7" s="811"/>
      <c r="H7" s="811"/>
      <c r="I7" s="811"/>
    </row>
    <row r="8" spans="1:9" x14ac:dyDescent="0.15">
      <c r="A8" s="811"/>
      <c r="B8" s="811"/>
      <c r="C8" s="811"/>
      <c r="D8" s="811"/>
      <c r="F8" s="811"/>
      <c r="G8" s="811"/>
      <c r="H8" s="811"/>
      <c r="I8" s="811"/>
    </row>
    <row r="9" spans="1:9" x14ac:dyDescent="0.15">
      <c r="A9" s="213"/>
      <c r="B9" s="213"/>
      <c r="C9" s="213"/>
      <c r="D9" s="213"/>
      <c r="F9" s="213"/>
      <c r="G9" s="213"/>
      <c r="H9" s="213"/>
      <c r="I9" s="213"/>
    </row>
    <row r="10" spans="1:9" x14ac:dyDescent="0.15">
      <c r="D10" s="816" t="s">
        <v>310</v>
      </c>
      <c r="E10" s="816"/>
      <c r="F10" s="816"/>
    </row>
    <row r="11" spans="1:9" x14ac:dyDescent="0.15">
      <c r="A11" s="811"/>
      <c r="B11" s="811"/>
      <c r="C11" s="811"/>
      <c r="D11" s="811"/>
      <c r="F11" s="811"/>
      <c r="G11" s="811"/>
      <c r="H11" s="811"/>
      <c r="I11" s="811"/>
    </row>
    <row r="12" spans="1:9" x14ac:dyDescent="0.15">
      <c r="A12" s="811"/>
      <c r="B12" s="811"/>
      <c r="C12" s="811"/>
      <c r="D12" s="811"/>
      <c r="F12" s="811"/>
      <c r="G12" s="811"/>
      <c r="H12" s="811"/>
      <c r="I12" s="811"/>
    </row>
    <row r="15" spans="1:9" x14ac:dyDescent="0.15">
      <c r="F15" s="811"/>
      <c r="G15" s="811"/>
      <c r="H15" s="811"/>
      <c r="I15" s="811"/>
    </row>
    <row r="16" spans="1:9" x14ac:dyDescent="0.15">
      <c r="F16" s="811"/>
      <c r="G16" s="811"/>
      <c r="H16" s="811"/>
      <c r="I16" s="811"/>
    </row>
    <row r="17" spans="1:9" ht="18" customHeight="1" x14ac:dyDescent="0.15">
      <c r="F17" s="812" t="s">
        <v>311</v>
      </c>
      <c r="G17" s="812"/>
      <c r="H17" s="812"/>
      <c r="I17" s="812"/>
    </row>
    <row r="18" spans="1:9" ht="18" customHeight="1" x14ac:dyDescent="0.15">
      <c r="F18" s="812"/>
      <c r="G18" s="812"/>
      <c r="H18" s="812"/>
      <c r="I18" s="812"/>
    </row>
    <row r="19" spans="1:9" x14ac:dyDescent="0.15">
      <c r="F19" s="215"/>
      <c r="G19" s="215"/>
      <c r="H19" s="215"/>
      <c r="I19" s="215"/>
    </row>
    <row r="21" spans="1:9" x14ac:dyDescent="0.15">
      <c r="F21" s="811"/>
      <c r="G21" s="811"/>
      <c r="H21" s="811"/>
      <c r="I21" s="811"/>
    </row>
    <row r="22" spans="1:9" x14ac:dyDescent="0.15">
      <c r="F22" s="811"/>
      <c r="G22" s="811"/>
      <c r="H22" s="811"/>
      <c r="I22" s="811"/>
    </row>
    <row r="23" spans="1:9" ht="16.5" customHeight="1" x14ac:dyDescent="0.15">
      <c r="F23" s="214" t="s">
        <v>309</v>
      </c>
    </row>
    <row r="24" spans="1:9" ht="16.5" customHeight="1" x14ac:dyDescent="0.15">
      <c r="F24" s="214" t="s">
        <v>312</v>
      </c>
    </row>
    <row r="25" spans="1:9" x14ac:dyDescent="0.15">
      <c r="A25" s="811"/>
      <c r="B25" s="811"/>
      <c r="C25" s="811"/>
      <c r="D25" s="811"/>
    </row>
    <row r="26" spans="1:9" x14ac:dyDescent="0.15">
      <c r="A26" s="811"/>
      <c r="B26" s="811"/>
      <c r="C26" s="811"/>
      <c r="D26" s="811"/>
    </row>
    <row r="27" spans="1:9" x14ac:dyDescent="0.15">
      <c r="F27" s="811"/>
      <c r="G27" s="811"/>
      <c r="H27" s="811"/>
      <c r="I27" s="811"/>
    </row>
    <row r="28" spans="1:9" x14ac:dyDescent="0.15">
      <c r="F28" s="811"/>
      <c r="G28" s="811"/>
      <c r="H28" s="811"/>
      <c r="I28" s="811"/>
    </row>
    <row r="29" spans="1:9" ht="18.75" customHeight="1" x14ac:dyDescent="0.15">
      <c r="F29" s="812" t="s">
        <v>313</v>
      </c>
      <c r="G29" s="812"/>
      <c r="H29" s="812"/>
      <c r="I29" s="812"/>
    </row>
    <row r="30" spans="1:9" ht="18.75" customHeight="1" x14ac:dyDescent="0.15">
      <c r="F30" s="812"/>
      <c r="G30" s="812"/>
      <c r="H30" s="812"/>
      <c r="I30" s="812"/>
    </row>
    <row r="33" spans="1:9" x14ac:dyDescent="0.15">
      <c r="F33" s="811"/>
      <c r="G33" s="811"/>
      <c r="H33" s="811"/>
      <c r="I33" s="811"/>
    </row>
    <row r="34" spans="1:9" x14ac:dyDescent="0.15">
      <c r="F34" s="811"/>
      <c r="G34" s="811"/>
      <c r="H34" s="811"/>
      <c r="I34" s="811"/>
    </row>
    <row r="35" spans="1:9" x14ac:dyDescent="0.15">
      <c r="F35" s="214" t="s">
        <v>314</v>
      </c>
    </row>
    <row r="37" spans="1:9" x14ac:dyDescent="0.15">
      <c r="D37" s="813" t="s">
        <v>317</v>
      </c>
      <c r="E37" s="813"/>
      <c r="F37" s="813"/>
    </row>
    <row r="38" spans="1:9" x14ac:dyDescent="0.15">
      <c r="A38" s="811"/>
      <c r="B38" s="811"/>
      <c r="C38" s="811"/>
      <c r="D38" s="811"/>
      <c r="F38" s="811"/>
      <c r="G38" s="811"/>
      <c r="H38" s="811"/>
      <c r="I38" s="811"/>
    </row>
    <row r="39" spans="1:9" x14ac:dyDescent="0.15">
      <c r="A39" s="811"/>
      <c r="B39" s="811"/>
      <c r="C39" s="811"/>
      <c r="D39" s="811"/>
      <c r="F39" s="811"/>
      <c r="G39" s="811"/>
      <c r="H39" s="811"/>
      <c r="I39" s="811"/>
    </row>
    <row r="40" spans="1:9" ht="25.5" customHeight="1" x14ac:dyDescent="0.15">
      <c r="F40" s="812" t="s">
        <v>315</v>
      </c>
      <c r="G40" s="812"/>
      <c r="H40" s="812"/>
      <c r="I40" s="812"/>
    </row>
    <row r="41" spans="1:9" ht="25.5" customHeight="1" x14ac:dyDescent="0.15">
      <c r="F41" s="812"/>
      <c r="G41" s="812"/>
      <c r="H41" s="812"/>
      <c r="I41" s="812"/>
    </row>
    <row r="42" spans="1:9" x14ac:dyDescent="0.15">
      <c r="F42" s="812" t="s">
        <v>316</v>
      </c>
      <c r="G42" s="812"/>
      <c r="H42" s="812"/>
      <c r="I42" s="812"/>
    </row>
    <row r="43" spans="1:9" x14ac:dyDescent="0.15">
      <c r="F43" s="812"/>
      <c r="G43" s="812"/>
      <c r="H43" s="812"/>
      <c r="I43" s="812"/>
    </row>
  </sheetData>
  <sheetProtection algorithmName="SHA-512" hashValue="INW1gWahNQ5tfjtwQhEkZh1KRFU0Iv/vYDJvhUhaX4/Gl5uNQJYdSwK7M4sV6dK8b2dmEJvkDAYAG16XiYtp2g==" saltValue="Q009gfKTvoGxcblFEvngew==" spinCount="100000" sheet="1" objects="1" scenarios="1"/>
  <mergeCells count="20">
    <mergeCell ref="A1:I2"/>
    <mergeCell ref="A4:D5"/>
    <mergeCell ref="F4:I5"/>
    <mergeCell ref="A7:D8"/>
    <mergeCell ref="A11:D12"/>
    <mergeCell ref="F7:I8"/>
    <mergeCell ref="F11:I12"/>
    <mergeCell ref="D10:F10"/>
    <mergeCell ref="F27:I28"/>
    <mergeCell ref="F29:I30"/>
    <mergeCell ref="F33:I34"/>
    <mergeCell ref="F15:I16"/>
    <mergeCell ref="F42:I43"/>
    <mergeCell ref="D37:F37"/>
    <mergeCell ref="F38:I39"/>
    <mergeCell ref="F40:I41"/>
    <mergeCell ref="A38:D39"/>
    <mergeCell ref="F17:I18"/>
    <mergeCell ref="F21:I22"/>
    <mergeCell ref="A25:D26"/>
  </mergeCells>
  <phoneticPr fontId="2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入会申込書&amp;誓約書</vt:lpstr>
      <vt:lpstr>誓約書</vt:lpstr>
      <vt:lpstr>略歴書</vt:lpstr>
      <vt:lpstr>【保証】分担金納付書</vt:lpstr>
      <vt:lpstr>ハトマークサイト登録シート</vt:lpstr>
      <vt:lpstr>保証協会書類</vt:lpstr>
      <vt:lpstr>協会必要書類</vt:lpstr>
      <vt:lpstr>開業の流れ</vt:lpstr>
      <vt:lpstr>【保証】分担金納付書!Print_Area</vt:lpstr>
      <vt:lpstr>協会必要書類!Print_Area</vt:lpstr>
      <vt:lpstr>略歴書!Print_Area</vt:lpstr>
      <vt:lpstr>入力順</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miyataku06</cp:lastModifiedBy>
  <cp:revision>2</cp:revision>
  <cp:lastPrinted>2022-02-04T02:28:39Z</cp:lastPrinted>
  <dcterms:created xsi:type="dcterms:W3CDTF">2019-06-11T05:00:00Z</dcterms:created>
  <dcterms:modified xsi:type="dcterms:W3CDTF">2025-07-17T01:52:20Z</dcterms:modified>
</cp:coreProperties>
</file>